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2" sheetId="1" r:id="rId1"/>
    <sheet name="附件3" sheetId="2" r:id="rId2"/>
    <sheet name="自评表" sheetId="3" r:id="rId3"/>
    <sheet name="Sheet1" sheetId="4" r:id="rId4"/>
    <sheet name="Sheet2" sheetId="5" r:id="rId5"/>
    <sheet name="Sheet3" sheetId="6" r:id="rId6"/>
    <sheet name="Sheet4" sheetId="7" r:id="rId7"/>
    <sheet name="Sheet5" sheetId="8" r:id="rId8"/>
    <sheet name="Sheet6" sheetId="9" r:id="rId9"/>
    <sheet name="Sheet7" sheetId="10" r:id="rId10"/>
    <sheet name="Sheet8" sheetId="11" r:id="rId11"/>
    <sheet name="Sheet9" sheetId="12" r:id="rId12"/>
    <sheet name="Sheet10" sheetId="13" r:id="rId13"/>
    <sheet name="Sheet11" sheetId="14" r:id="rId14"/>
    <sheet name="Sheet12" sheetId="15" r:id="rId15"/>
    <sheet name="Sheet13" sheetId="16" r:id="rId16"/>
    <sheet name="Sheet14" sheetId="17" r:id="rId17"/>
    <sheet name="Sheet15" sheetId="18" r:id="rId18"/>
    <sheet name="Sheet16" sheetId="19" r:id="rId19"/>
    <sheet name="Sheet17" sheetId="20" r:id="rId20"/>
    <sheet name="Sheet18" sheetId="21" r:id="rId21"/>
    <sheet name="Sheet19" sheetId="22" r:id="rId22"/>
    <sheet name="Sheet20" sheetId="23" r:id="rId23"/>
    <sheet name="Sheet21" sheetId="24" r:id="rId24"/>
    <sheet name="Sheet22" sheetId="25" r:id="rId25"/>
    <sheet name="Sheet23" sheetId="26" r:id="rId26"/>
    <sheet name="Sheet24" sheetId="27" r:id="rId27"/>
    <sheet name="Sheet25" sheetId="28" r:id="rId28"/>
    <sheet name="Sheet26" sheetId="29" r:id="rId29"/>
    <sheet name="Sheet27" sheetId="30" r:id="rId30"/>
    <sheet name="Sheet28" sheetId="31" r:id="rId31"/>
    <sheet name="Sheet29" sheetId="32" r:id="rId32"/>
    <sheet name="Sheet30" sheetId="33" r:id="rId33"/>
    <sheet name="Sheet31" sheetId="34" r:id="rId34"/>
    <sheet name="Sheet32" sheetId="35" r:id="rId35"/>
    <sheet name="Sheet33" sheetId="36" r:id="rId36"/>
    <sheet name="Sheet34" sheetId="37" r:id="rId37"/>
    <sheet name="Sheet35" sheetId="38" r:id="rId38"/>
    <sheet name="Sheet36" sheetId="39" r:id="rId39"/>
    <sheet name="Sheet37" sheetId="40" r:id="rId40"/>
    <sheet name="Sheet38" sheetId="41" r:id="rId41"/>
    <sheet name="Sheet39" sheetId="42" r:id="rId42"/>
    <sheet name="Sheet40" sheetId="43" r:id="rId43"/>
    <sheet name="Sheet41" sheetId="44" r:id="rId44"/>
    <sheet name="Sheet42" sheetId="45" r:id="rId45"/>
  </sheets>
  <definedNames>
    <definedName name="_xlnm.Print_Titles" localSheetId="2">'自评表'!$14:$15</definedName>
    <definedName name="_xlnm.Print_Titles" localSheetId="1">'附件3'!$1:$5</definedName>
  </definedNames>
  <calcPr fullCalcOnLoad="1"/>
</workbook>
</file>

<file path=xl/sharedStrings.xml><?xml version="1.0" encoding="utf-8"?>
<sst xmlns="http://schemas.openxmlformats.org/spreadsheetml/2006/main" count="4767" uniqueCount="284">
  <si>
    <t>附件2</t>
  </si>
  <si>
    <t>部门整体支出绩效评价基础数据表</t>
  </si>
  <si>
    <t xml:space="preserve">自评单位 ：                                                               </t>
  </si>
  <si>
    <t>单位：万元</t>
  </si>
  <si>
    <t>经费控制情况</t>
  </si>
  <si>
    <t>2021年</t>
  </si>
  <si>
    <t>2022年</t>
  </si>
  <si>
    <t>备注</t>
  </si>
  <si>
    <t>决算数</t>
  </si>
  <si>
    <t>年初预算数</t>
  </si>
  <si>
    <t>支出合计</t>
  </si>
  <si>
    <t xml:space="preserve">    （一）基本支出</t>
  </si>
  <si>
    <t xml:space="preserve">     其中： 三公经费</t>
  </si>
  <si>
    <t xml:space="preserve">   1.公务用车购置和维护经费</t>
  </si>
  <si>
    <t xml:space="preserve">   2.出国经费</t>
  </si>
  <si>
    <t xml:space="preserve">   3.公务接待</t>
  </si>
  <si>
    <t xml:space="preserve">    （二）项目支出</t>
  </si>
  <si>
    <t>1、业务工作经费</t>
  </si>
  <si>
    <t>2、专项经费</t>
  </si>
  <si>
    <t>其中：走访易地安置老干部经费</t>
  </si>
  <si>
    <t>农民大学生“一村一大”学费补贴</t>
  </si>
  <si>
    <t>老干部特需经费</t>
  </si>
  <si>
    <t>春节走访老干部慰问金</t>
  </si>
  <si>
    <t>人才工作专项经费</t>
  </si>
  <si>
    <t>县处级、乡科级干部年度考核</t>
  </si>
  <si>
    <t>老干部健康休养</t>
  </si>
  <si>
    <t>精准扶贫驻村办工作经费</t>
  </si>
  <si>
    <t>党员教育资源库建设经费</t>
  </si>
  <si>
    <t>2020年应支付未付项目</t>
  </si>
  <si>
    <t>两新组织党建工作经费</t>
  </si>
  <si>
    <t>耒阳市党建网运行维护</t>
  </si>
  <si>
    <t>老干部重阳节专项经费</t>
  </si>
  <si>
    <t>老干部配偶遗孀经费</t>
  </si>
  <si>
    <t>科技特派员工作经费</t>
  </si>
  <si>
    <t>远程教育站点运行维护经费</t>
  </si>
  <si>
    <t>公务员考录政审经费</t>
  </si>
  <si>
    <t>选人用人专项检查工作</t>
  </si>
  <si>
    <t>新中国成立初期参工人员生活补贴</t>
  </si>
  <si>
    <t>关工委经费</t>
  </si>
  <si>
    <t>老红军遗孀补助</t>
  </si>
  <si>
    <t>老干部服务用车</t>
  </si>
  <si>
    <t>党代表联络工作经费</t>
  </si>
  <si>
    <t>特困离休老干部补助</t>
  </si>
  <si>
    <t>远教站点提质扩面设备更新</t>
  </si>
  <si>
    <t>党员干部教育培训</t>
  </si>
  <si>
    <t>人才工作专项工作撬动基金</t>
  </si>
  <si>
    <t>2022年选调生到村任职补助</t>
  </si>
  <si>
    <t>毛发检测工作经费</t>
  </si>
  <si>
    <t>离退休工委经费</t>
  </si>
  <si>
    <t>干部人事档案工作经费</t>
  </si>
  <si>
    <t>“清廉村居”专项工作经费</t>
  </si>
  <si>
    <t>衡阳市管领导干部2021年度考核工作经费</t>
  </si>
  <si>
    <t>万名干部人才下乡出征仪式经费</t>
  </si>
  <si>
    <t>“七一”专题读书班经费</t>
  </si>
  <si>
    <t>基层党组织书记及党员远程教育站点员培训经费</t>
  </si>
  <si>
    <t>基层干部云端直播主题培训班培训</t>
  </si>
  <si>
    <t>绩效考核工作经费</t>
  </si>
  <si>
    <t>2022年公开遴选（选调）工作人员费用</t>
  </si>
  <si>
    <t>新录用公务员初任培训工作经费</t>
  </si>
  <si>
    <t>人才发展专项资金（金悦）</t>
  </si>
  <si>
    <t>2021年第二季度无固定收入遗孀、配偶生活费</t>
  </si>
  <si>
    <t>2021年选调生到村工作中央补助资金</t>
  </si>
  <si>
    <t>2020年度选调生生活补助</t>
  </si>
  <si>
    <t>补充数据</t>
  </si>
  <si>
    <t xml:space="preserve">  政府采购金额</t>
  </si>
  <si>
    <t xml:space="preserve">  资产购置支出</t>
  </si>
  <si>
    <t>附件3</t>
  </si>
  <si>
    <t>2022年度部门整体支出绩效自评表</t>
  </si>
  <si>
    <t>自评单位：</t>
  </si>
  <si>
    <t>评价指标</t>
  </si>
  <si>
    <t>指标解释</t>
  </si>
  <si>
    <t>指标说明</t>
  </si>
  <si>
    <t>参考
分值</t>
  </si>
  <si>
    <t>自评分</t>
  </si>
  <si>
    <t>一级指标</t>
  </si>
  <si>
    <t>二级指标</t>
  </si>
  <si>
    <t>三级
指标</t>
  </si>
  <si>
    <t>投
入</t>
  </si>
  <si>
    <t>目标
设定</t>
  </si>
  <si>
    <t>绩效目标合理性</t>
  </si>
  <si>
    <t>部门所设立的整体绩效目标依据是否充分，是否符合客观实际，用以反映和考核部门整体绩效目标与部门履职、年度工作任务的相符性情况。</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</si>
  <si>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</si>
  <si>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</si>
  <si>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</si>
  <si>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</si>
  <si>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</si>
  <si>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</si>
  <si>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整体支出预算
执行率</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</si>
  <si>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</si>
  <si>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</si>
  <si>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
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</si>
  <si>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</si>
  <si>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</si>
  <si>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
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</si>
  <si>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</si>
  <si>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</si>
  <si>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</si>
  <si>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</si>
  <si>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</si>
  <si>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</si>
  <si>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</si>
  <si>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</si>
  <si>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</si>
  <si>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
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</si>
  <si>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</si>
  <si>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</si>
  <si>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</si>
  <si>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</si>
  <si>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</si>
  <si>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</si>
  <si>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</si>
  <si>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</si>
  <si>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</si>
  <si>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</si>
  <si>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</si>
  <si>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</si>
  <si>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</si>
  <si>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</si>
  <si>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</si>
  <si>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资产
管理</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</si>
  <si>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</si>
  <si>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</si>
  <si>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</si>
  <si>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</si>
  <si>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</si>
  <si>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</si>
  <si>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</si>
  <si>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</si>
  <si>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</si>
  <si>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绩效监控开展情况</t>
  </si>
  <si>
    <t>部门按要求开展预算绩效监控</t>
  </si>
  <si>
    <t>评价单位是否开展绩效运行监控工作，及时了解项目支出进度，预警支出进度慢的项目，确实无法支出的项目是否及时申请调整。</t>
  </si>
  <si>
    <t>产
出</t>
  </si>
  <si>
    <t>职责
履行</t>
  </si>
  <si>
    <t>实际
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</si>
  <si>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</si>
  <si>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t>
  </si>
  <si>
    <t>产出与效果共60分，根据单位实际情况设置指标并赋予相应分值(此项为各单位自行设置分值项）</t>
  </si>
  <si>
    <t>完成
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</si>
  <si>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</si>
  <si>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t>
  </si>
  <si>
    <t>质量
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</si>
  <si>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</si>
  <si>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</si>
  <si>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</si>
  <si>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</si>
  <si>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t>
  </si>
  <si>
    <t>效
果</t>
  </si>
  <si>
    <t>履职
效益</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</si>
  <si>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</si>
  <si>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</si>
  <si>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</si>
  <si>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</si>
  <si>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</si>
  <si>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</si>
  <si>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</si>
  <si>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社会公众或服务对象满意度</t>
  </si>
  <si>
    <t>社会公众或部门的服务对象对部门履职效果的满意程度。</t>
  </si>
  <si>
    <t>社会公众或服务对象是指部门履行职责而影响到的部门、群体或个人。一般采取社会调查的方式。</t>
  </si>
  <si>
    <t>自评总分</t>
  </si>
  <si>
    <t>附件4</t>
  </si>
  <si>
    <t>2022年度项目支出绩效自评表</t>
  </si>
  <si>
    <t>项目名称：</t>
  </si>
  <si>
    <t>走访易地安置老干部经费</t>
  </si>
  <si>
    <t>主管部门</t>
  </si>
  <si>
    <t>耒阳市委组织部</t>
  </si>
  <si>
    <t>资金使用单位</t>
  </si>
  <si>
    <t>资金情况
（万元）</t>
  </si>
  <si>
    <t>类别</t>
  </si>
  <si>
    <t>全年预算数</t>
  </si>
  <si>
    <t>实际支出数</t>
  </si>
  <si>
    <t>预算执行率</t>
  </si>
  <si>
    <t>资金总额</t>
  </si>
  <si>
    <t>其中：市本级</t>
  </si>
  <si>
    <t xml:space="preserve">    上级</t>
  </si>
  <si>
    <t xml:space="preserve">    其他</t>
  </si>
  <si>
    <t>项目总体目标及完成情况</t>
  </si>
  <si>
    <t>项目年度总体目标：</t>
  </si>
  <si>
    <t>达标</t>
  </si>
  <si>
    <t>项目年度总体目标完成情况：</t>
  </si>
  <si>
    <t>完成</t>
  </si>
  <si>
    <t>评分情况</t>
  </si>
  <si>
    <t>一级
指标</t>
  </si>
  <si>
    <t>二级
指标</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</si>
  <si>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</si>
  <si>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</si>
  <si>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</si>
  <si>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</si>
  <si>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</si>
  <si>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</si>
  <si>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</si>
  <si>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</si>
  <si>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</si>
  <si>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</si>
  <si>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</si>
  <si>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</si>
  <si>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</si>
  <si>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</si>
  <si>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</si>
  <si>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</si>
  <si>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</si>
  <si>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</si>
  <si>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</si>
  <si>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</si>
  <si>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</si>
  <si>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</si>
  <si>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</si>
  <si>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</si>
  <si>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</si>
  <si>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</si>
  <si>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</si>
  <si>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</si>
  <si>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</si>
  <si>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</si>
  <si>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</si>
  <si>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</si>
  <si>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</si>
  <si>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</si>
  <si>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</si>
  <si>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</si>
  <si>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</si>
  <si>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</si>
  <si>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</si>
  <si>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</si>
  <si>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</si>
  <si>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</si>
  <si>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</si>
  <si>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</si>
  <si>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</si>
  <si>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</si>
  <si>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</si>
  <si>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</si>
  <si>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</si>
  <si>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</si>
  <si>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</si>
  <si>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</si>
  <si>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</si>
  <si>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</si>
  <si>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</si>
  <si>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</si>
  <si>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</si>
  <si>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</si>
  <si>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</si>
  <si>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</si>
  <si>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</si>
  <si>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</si>
  <si>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社会公众或服务对象是指因该项目实施而受到影响的部门、群体或个人。一般采取社会调查的方式。</t>
  </si>
  <si>
    <t>补助农民大学生学费</t>
  </si>
  <si>
    <t>落实好老干部政策</t>
  </si>
  <si>
    <t>发挥人才推动全市发展的引领作用</t>
  </si>
  <si>
    <t>完成县处级、乡科级干部年度考核</t>
  </si>
  <si>
    <t>项目进行中</t>
  </si>
  <si>
    <t>巩固精准扶贫成果</t>
  </si>
  <si>
    <t>加强党员党性培养，素质提示</t>
  </si>
  <si>
    <t>发展壮大两新组织队伍</t>
  </si>
  <si>
    <t>维护党的宣传阵地</t>
  </si>
  <si>
    <t>推动我市经济社会发展</t>
  </si>
  <si>
    <t>保障全市远教站点正常运行</t>
  </si>
  <si>
    <t>招录新公务员</t>
  </si>
  <si>
    <t>公道正派选人用人</t>
  </si>
  <si>
    <t>落实好政策</t>
  </si>
  <si>
    <t>落实上级安排的工作任务</t>
  </si>
  <si>
    <t>落实待遇</t>
  </si>
  <si>
    <t>使公车能正常运行</t>
  </si>
  <si>
    <t>组织党代表建言献策</t>
  </si>
  <si>
    <t>进行中</t>
  </si>
  <si>
    <t>保障远程教育站点正常运行</t>
  </si>
  <si>
    <t>提升新任村干部素质</t>
  </si>
  <si>
    <t>完成2022年选调生到村任职补助发放</t>
  </si>
  <si>
    <t>完成毛发检测工作</t>
  </si>
  <si>
    <t>完成干部人事档案工作</t>
  </si>
  <si>
    <t>完成“清廉村居”专项工作</t>
  </si>
  <si>
    <t>完成衡阳市管领导干部2021年度考核工作</t>
  </si>
  <si>
    <t>完成万名干部人才下乡出征仪式</t>
  </si>
  <si>
    <t>举办“七一”专题读书班</t>
  </si>
  <si>
    <t>完成基层党组织书记及党员远程教育站点员培训</t>
  </si>
  <si>
    <t>完成基层干部云端直播主题培训</t>
  </si>
  <si>
    <t>完成绩效考核工作</t>
  </si>
  <si>
    <t>完成2022年公开遴选（选调）工作人员</t>
  </si>
  <si>
    <t>完成新录用公务员初任培训工作</t>
  </si>
  <si>
    <t>拨付人才发展专项资金</t>
  </si>
  <si>
    <t>发放2021年第二季度无固定收入遗孀、配偶生活费</t>
  </si>
  <si>
    <t>发放2021年选调生到村工作中央补助资金</t>
  </si>
  <si>
    <t>发放2020年度选调生生活补助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</si>
</sst>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1"/>
      <color theme="1"/>
      <name val="Calibri"/>
      <family val="0"/>
    </font>
    <font>
      <sz val="11"/>
      <name val="宋体"/>
      <family val="0"/>
    </font>
    <font>
      <sz val="14"/>
      <name val="黑体"/>
      <family val="3"/>
    </font>
    <font>
      <sz val="12"/>
      <name val="宋体"/>
      <family val="0"/>
    </font>
    <font>
      <sz val="20"/>
      <name val="方正小标宋简体"/>
      <family val="4"/>
    </font>
    <font>
      <sz val="22"/>
      <name val="华文中宋"/>
      <family val="0"/>
    </font>
    <font>
      <sz val="9"/>
      <name val="仿宋_GB2312"/>
      <family val="3"/>
    </font>
    <font>
      <sz val="11"/>
      <color indexed="8"/>
      <name val="仿宋_GB2312"/>
      <family val="3"/>
    </font>
    <font>
      <sz val="11"/>
      <color indexed="8"/>
      <name val="宋体"/>
      <family val="0"/>
    </font>
    <font>
      <sz val="11"/>
      <name val="黑体"/>
      <family val="3"/>
    </font>
    <font>
      <sz val="9"/>
      <name val="黑体"/>
      <family val="3"/>
    </font>
    <font>
      <b/>
      <sz val="12"/>
      <name val="仿宋_GB2312"/>
      <family val="3"/>
    </font>
    <font>
      <sz val="10"/>
      <name val="仿宋_GB2312"/>
      <family val="3"/>
    </font>
    <font>
      <sz val="10"/>
      <name val="黑体"/>
      <family val="3"/>
    </font>
    <font>
      <b/>
      <sz val="12"/>
      <name val="宋体"/>
      <family val="0"/>
    </font>
    <font>
      <sz val="14"/>
      <color indexed="8"/>
      <name val="黑体"/>
      <family val="3"/>
    </font>
    <font>
      <sz val="20"/>
      <color indexed="8"/>
      <name val="方正小标宋简体"/>
      <family val="4"/>
    </font>
    <font>
      <sz val="11"/>
      <color indexed="8"/>
      <name val="黑体"/>
      <family val="3"/>
    </font>
    <font>
      <b/>
      <sz val="11"/>
      <color indexed="8"/>
      <name val="仿宋_GB2312"/>
      <family val="3"/>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1"/>
      <name val="Calibri"/>
      <family val="0"/>
    </font>
    <font>
      <sz val="11"/>
      <color rgb="FF000000"/>
      <name val="仿宋_GB2312"/>
      <family val="3"/>
    </font>
    <font>
      <sz val="14"/>
      <color theme="1"/>
      <name val="黑体"/>
      <family val="3"/>
    </font>
    <font>
      <sz val="20"/>
      <color rgb="FF000000"/>
      <name val="方正小标宋简体"/>
      <family val="4"/>
    </font>
    <font>
      <sz val="11"/>
      <color rgb="FF000000"/>
      <name val="宋体"/>
      <family val="0"/>
    </font>
    <font>
      <sz val="11"/>
      <color rgb="FF000000"/>
      <name val="黑体"/>
      <family val="3"/>
    </font>
    <font>
      <b/>
      <sz val="11"/>
      <color rgb="FF000000"/>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border>
    <border>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color indexed="8"/>
      </left>
      <right/>
      <top style="thin">
        <color indexed="8"/>
      </top>
      <bottom>
        <color indexed="63"/>
      </bottom>
    </border>
    <border>
      <left style="thin">
        <color indexed="8"/>
      </left>
      <right/>
      <top>
        <color indexed="63"/>
      </top>
      <bottom>
        <color indexed="63"/>
      </bottom>
    </border>
    <border>
      <left style="thin">
        <color indexed="8"/>
      </left>
      <right/>
      <top>
        <color indexed="63"/>
      </top>
      <bottom/>
    </border>
    <border>
      <left style="thin"/>
      <right style="thin"/>
      <top style="thin"/>
      <bottom/>
    </border>
    <border>
      <left/>
      <right style="thin">
        <color indexed="8"/>
      </right>
      <top style="thin">
        <color indexed="8"/>
      </top>
      <bottom/>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56" fillId="0" borderId="0">
      <alignment vertical="center"/>
      <protection/>
    </xf>
  </cellStyleXfs>
  <cellXfs count="120">
    <xf numFmtId="0" fontId="0"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176" fontId="58" fillId="0" borderId="18" xfId="0" applyNumberFormat="1" applyFont="1" applyBorder="1" applyAlignment="1">
      <alignment horizontal="center" vertical="center" wrapText="1"/>
    </xf>
    <xf numFmtId="4" fontId="8" fillId="0" borderId="19" xfId="0" applyNumberFormat="1" applyFont="1" applyFill="1" applyBorder="1" applyAlignment="1">
      <alignment horizontal="center" vertical="center" shrinkToFit="1"/>
    </xf>
    <xf numFmtId="9" fontId="6" fillId="0" borderId="10"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57" fillId="0" borderId="18" xfId="0" applyFont="1" applyBorder="1" applyAlignment="1">
      <alignment vertical="center"/>
    </xf>
    <xf numFmtId="9" fontId="6" fillId="0" borderId="20" xfId="0" applyNumberFormat="1" applyFont="1" applyFill="1" applyBorder="1" applyAlignment="1" applyProtection="1">
      <alignment horizontal="center" vertical="center" wrapText="1"/>
      <protection/>
    </xf>
    <xf numFmtId="4" fontId="8" fillId="0" borderId="21" xfId="0" applyNumberFormat="1" applyFont="1" applyFill="1" applyBorder="1" applyAlignment="1">
      <alignment horizontal="center" vertical="center" shrinkToFit="1"/>
    </xf>
    <xf numFmtId="0" fontId="6" fillId="0" borderId="22"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10" fillId="33" borderId="23" xfId="0" applyNumberFormat="1" applyFont="1" applyFill="1" applyBorder="1" applyAlignment="1" applyProtection="1">
      <alignment horizontal="center" vertical="center" wrapText="1"/>
      <protection/>
    </xf>
    <xf numFmtId="0" fontId="10" fillId="33"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protection/>
    </xf>
    <xf numFmtId="0" fontId="6" fillId="33" borderId="18"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justify" vertical="center" wrapText="1"/>
      <protection/>
    </xf>
    <xf numFmtId="0" fontId="6" fillId="33" borderId="24" xfId="0" applyNumberFormat="1" applyFont="1" applyFill="1" applyBorder="1" applyAlignment="1" applyProtection="1">
      <alignment horizontal="justify" vertical="center" wrapText="1"/>
      <protection/>
    </xf>
    <xf numFmtId="0" fontId="6" fillId="33" borderId="2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justify" vertical="center" wrapText="1"/>
      <protection/>
    </xf>
    <xf numFmtId="0" fontId="6" fillId="33" borderId="25"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28" xfId="0" applyNumberFormat="1" applyFont="1" applyFill="1" applyBorder="1" applyAlignment="1" applyProtection="1">
      <alignment horizontal="center" vertical="center" wrapText="1"/>
      <protection/>
    </xf>
    <xf numFmtId="0" fontId="6" fillId="33" borderId="29" xfId="0" applyNumberFormat="1" applyFont="1" applyFill="1" applyBorder="1" applyAlignment="1" applyProtection="1">
      <alignment horizontal="center" vertical="center" wrapText="1"/>
      <protection/>
    </xf>
    <xf numFmtId="0" fontId="6" fillId="33" borderId="29"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9" fontId="6" fillId="0" borderId="15"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wrapText="1"/>
      <protection/>
    </xf>
    <xf numFmtId="0" fontId="6" fillId="33" borderId="28" xfId="0" applyNumberFormat="1" applyFont="1" applyFill="1" applyBorder="1" applyAlignment="1" applyProtection="1">
      <alignment horizontal="justify" vertical="center" wrapText="1"/>
      <protection/>
    </xf>
    <xf numFmtId="0" fontId="6" fillId="33" borderId="25" xfId="0" applyNumberFormat="1" applyFont="1" applyFill="1" applyBorder="1" applyAlignment="1" applyProtection="1">
      <alignment horizontal="justify" vertical="center" wrapText="1"/>
      <protection/>
    </xf>
    <xf numFmtId="0" fontId="6" fillId="33" borderId="29" xfId="0" applyNumberFormat="1" applyFont="1" applyFill="1" applyBorder="1" applyAlignment="1" applyProtection="1">
      <alignment horizontal="justify" vertical="center" wrapText="1"/>
      <protection/>
    </xf>
    <xf numFmtId="0" fontId="6" fillId="0" borderId="3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0" fillId="0" borderId="0" xfId="0" applyAlignment="1">
      <alignment horizontal="center" vertical="center"/>
    </xf>
    <xf numFmtId="0" fontId="2" fillId="0" borderId="0" xfId="0" applyFont="1" applyAlignment="1">
      <alignment vertical="center"/>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left" vertical="center"/>
      <protection/>
    </xf>
    <xf numFmtId="0" fontId="13"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28" xfId="0" applyNumberFormat="1" applyFont="1" applyFill="1" applyBorder="1" applyAlignment="1" applyProtection="1">
      <alignment horizontal="center" vertical="center" wrapText="1"/>
      <protection/>
    </xf>
    <xf numFmtId="0" fontId="13" fillId="0" borderId="28"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wrapText="1"/>
      <protection/>
    </xf>
    <xf numFmtId="0" fontId="13" fillId="0" borderId="29" xfId="0" applyNumberFormat="1" applyFont="1" applyFill="1" applyBorder="1" applyAlignment="1" applyProtection="1">
      <alignment horizontal="center" vertical="center" wrapText="1"/>
      <protection/>
    </xf>
    <xf numFmtId="0" fontId="13" fillId="0" borderId="29"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justify" vertical="center" wrapText="1"/>
      <protection/>
    </xf>
    <xf numFmtId="0" fontId="6" fillId="0" borderId="29" xfId="0" applyNumberFormat="1" applyFont="1" applyFill="1" applyBorder="1" applyAlignment="1" applyProtection="1">
      <alignment horizontal="center" vertical="center" wrapText="1"/>
      <protection/>
    </xf>
    <xf numFmtId="0" fontId="6" fillId="0" borderId="3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center" vertical="center" wrapText="1"/>
      <protection/>
    </xf>
    <xf numFmtId="0" fontId="6" fillId="0" borderId="34"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justify"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justify" vertical="center" wrapText="1"/>
      <protection/>
    </xf>
    <xf numFmtId="0" fontId="6" fillId="0" borderId="24" xfId="0" applyNumberFormat="1" applyFont="1" applyFill="1" applyBorder="1" applyAlignment="1" applyProtection="1">
      <alignment horizontal="justify" vertical="center" wrapText="1"/>
      <protection/>
    </xf>
    <xf numFmtId="0" fontId="6" fillId="0" borderId="26"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justify" vertical="center" wrapText="1"/>
      <protection/>
    </xf>
    <xf numFmtId="0" fontId="6" fillId="0" borderId="28" xfId="0" applyNumberFormat="1" applyFont="1" applyFill="1" applyBorder="1" applyAlignment="1" applyProtection="1">
      <alignment horizontal="justify" vertical="center"/>
      <protection/>
    </xf>
    <xf numFmtId="9" fontId="6" fillId="0" borderId="15"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justify" vertical="center"/>
      <protection/>
    </xf>
    <xf numFmtId="0" fontId="6" fillId="0" borderId="28" xfId="0" applyNumberFormat="1" applyFont="1" applyFill="1" applyBorder="1" applyAlignment="1" applyProtection="1">
      <alignment horizontal="justify" vertical="center" wrapText="1"/>
      <protection/>
    </xf>
    <xf numFmtId="0" fontId="6" fillId="0" borderId="25" xfId="0" applyNumberFormat="1" applyFont="1" applyFill="1" applyBorder="1" applyAlignment="1" applyProtection="1">
      <alignment horizontal="justify" vertical="center" wrapText="1"/>
      <protection/>
    </xf>
    <xf numFmtId="0" fontId="6" fillId="0" borderId="29" xfId="0" applyNumberFormat="1" applyFont="1" applyFill="1" applyBorder="1" applyAlignment="1" applyProtection="1">
      <alignment horizontal="justify" vertical="center" wrapText="1"/>
      <protection/>
    </xf>
    <xf numFmtId="0" fontId="6" fillId="0" borderId="29" xfId="0" applyNumberFormat="1" applyFont="1" applyFill="1" applyBorder="1" applyAlignment="1" applyProtection="1">
      <alignment horizontal="justify" vertical="center"/>
      <protection/>
    </xf>
    <xf numFmtId="0" fontId="14" fillId="0" borderId="10"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59" fillId="0" borderId="0" xfId="0" applyFont="1" applyAlignment="1">
      <alignment vertical="center"/>
    </xf>
    <xf numFmtId="0" fontId="60" fillId="0" borderId="0" xfId="0" applyFont="1" applyAlignment="1">
      <alignment horizontal="center" vertical="center"/>
    </xf>
    <xf numFmtId="0" fontId="61" fillId="0" borderId="36" xfId="0" applyFont="1" applyBorder="1" applyAlignment="1">
      <alignment vertical="center"/>
    </xf>
    <xf numFmtId="0" fontId="58" fillId="0" borderId="36" xfId="0" applyFont="1" applyBorder="1" applyAlignment="1">
      <alignment vertical="center"/>
    </xf>
    <xf numFmtId="0" fontId="62" fillId="0" borderId="18" xfId="0" applyFont="1" applyBorder="1" applyAlignment="1">
      <alignment horizontal="center" vertical="center" wrapText="1"/>
    </xf>
    <xf numFmtId="0" fontId="63" fillId="0" borderId="18" xfId="0" applyFont="1" applyBorder="1" applyAlignment="1">
      <alignment horizontal="left" vertical="center" wrapText="1"/>
    </xf>
    <xf numFmtId="0" fontId="63" fillId="0" borderId="18" xfId="0" applyFont="1" applyBorder="1" applyAlignment="1">
      <alignment horizontal="center" vertical="center" wrapText="1"/>
    </xf>
    <xf numFmtId="176" fontId="63" fillId="0" borderId="18" xfId="0" applyNumberFormat="1" applyFont="1" applyBorder="1" applyAlignment="1">
      <alignment horizontal="center" vertical="center" wrapText="1"/>
    </xf>
    <xf numFmtId="0" fontId="58" fillId="0" borderId="18" xfId="0" applyFont="1" applyBorder="1" applyAlignment="1">
      <alignment horizontal="justify" vertical="center" wrapText="1"/>
    </xf>
    <xf numFmtId="0" fontId="58" fillId="0" borderId="18" xfId="0" applyFont="1" applyBorder="1" applyAlignment="1">
      <alignment horizontal="left" vertical="center" wrapText="1"/>
    </xf>
    <xf numFmtId="0" fontId="58" fillId="0" borderId="18" xfId="0" applyFont="1" applyBorder="1" applyAlignment="1">
      <alignment horizontal="center" vertical="center" wrapText="1"/>
    </xf>
    <xf numFmtId="0" fontId="61" fillId="0" borderId="18" xfId="0" applyFont="1" applyBorder="1" applyAlignment="1">
      <alignment horizontal="justify" vertical="center"/>
    </xf>
    <xf numFmtId="0" fontId="58" fillId="0" borderId="18" xfId="0" applyFont="1" applyBorder="1" applyAlignment="1">
      <alignment vertical="center" wrapText="1"/>
    </xf>
    <xf numFmtId="176" fontId="1" fillId="0" borderId="18" xfId="0" applyNumberFormat="1" applyFont="1" applyFill="1" applyBorder="1" applyAlignment="1" applyProtection="1">
      <alignment horizontal="center" vertical="center" wrapText="1" shrinkToFit="1"/>
      <protection/>
    </xf>
    <xf numFmtId="49" fontId="19" fillId="0" borderId="18" xfId="0" applyNumberFormat="1" applyFont="1" applyFill="1" applyBorder="1" applyAlignment="1">
      <alignment horizontal="center" vertical="center" wrapText="1"/>
    </xf>
    <xf numFmtId="0" fontId="61" fillId="0" borderId="18" xfId="0" applyFont="1" applyBorder="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1"/>
  <sheetViews>
    <sheetView tabSelected="1" zoomScale="130" zoomScaleNormal="130" workbookViewId="0" topLeftCell="A29">
      <selection activeCell="A33" sqref="A33"/>
    </sheetView>
  </sheetViews>
  <sheetFormatPr defaultColWidth="9.00390625" defaultRowHeight="15"/>
  <cols>
    <col min="1" max="1" width="24.00390625" style="0" customWidth="1"/>
    <col min="2" max="4" width="15.7109375" style="0" customWidth="1"/>
    <col min="5" max="5" width="11.7109375" style="0" customWidth="1"/>
    <col min="7" max="7" width="13.7109375" style="0" bestFit="1" customWidth="1"/>
    <col min="8" max="8" width="9.421875" style="0" bestFit="1" customWidth="1"/>
  </cols>
  <sheetData>
    <row r="1" ht="33.75" customHeight="1">
      <c r="A1" s="104" t="s">
        <v>0</v>
      </c>
    </row>
    <row r="2" spans="1:5" ht="27">
      <c r="A2" s="105" t="s">
        <v>1</v>
      </c>
      <c r="B2" s="105"/>
      <c r="C2" s="105"/>
      <c r="D2" s="105"/>
      <c r="E2" s="105"/>
    </row>
    <row r="3" spans="1:5" ht="28.5" customHeight="1">
      <c r="A3" s="106" t="s">
        <v>2</v>
      </c>
      <c r="B3" s="107"/>
      <c r="C3" s="107"/>
      <c r="D3" s="107"/>
      <c r="E3" s="107" t="s">
        <v>3</v>
      </c>
    </row>
    <row r="4" spans="1:5" ht="27" customHeight="1">
      <c r="A4" s="108" t="s">
        <v>4</v>
      </c>
      <c r="B4" s="108" t="s">
        <v>5</v>
      </c>
      <c r="C4" s="108" t="s">
        <v>6</v>
      </c>
      <c r="D4" s="108" t="s">
        <v>6</v>
      </c>
      <c r="E4" s="108" t="s">
        <v>7</v>
      </c>
    </row>
    <row r="5" spans="1:5" ht="27" customHeight="1">
      <c r="A5" s="108"/>
      <c r="B5" s="108" t="s">
        <v>8</v>
      </c>
      <c r="C5" s="108" t="s">
        <v>9</v>
      </c>
      <c r="D5" s="108" t="s">
        <v>8</v>
      </c>
      <c r="E5" s="108"/>
    </row>
    <row r="6" spans="1:5" ht="36" customHeight="1">
      <c r="A6" s="109" t="s">
        <v>10</v>
      </c>
      <c r="B6" s="110">
        <f>B7+B12</f>
        <v>921.13</v>
      </c>
      <c r="C6" s="111">
        <f>C7+C12</f>
        <v>1112.415</v>
      </c>
      <c r="D6" s="111">
        <f>D7+D14</f>
        <v>1365.590297</v>
      </c>
      <c r="E6" s="112"/>
    </row>
    <row r="7" spans="1:5" ht="36" customHeight="1">
      <c r="A7" s="113" t="s">
        <v>11</v>
      </c>
      <c r="B7" s="114">
        <v>414.86</v>
      </c>
      <c r="C7" s="19">
        <v>397.085</v>
      </c>
      <c r="D7" s="19">
        <v>489.82317</v>
      </c>
      <c r="E7" s="115"/>
    </row>
    <row r="8" spans="1:5" ht="36" customHeight="1">
      <c r="A8" s="113" t="s">
        <v>12</v>
      </c>
      <c r="B8" s="19">
        <v>7</v>
      </c>
      <c r="C8" s="19">
        <v>4</v>
      </c>
      <c r="D8" s="19">
        <v>4</v>
      </c>
      <c r="E8" s="115"/>
    </row>
    <row r="9" spans="1:5" ht="36" customHeight="1">
      <c r="A9" s="113" t="s">
        <v>13</v>
      </c>
      <c r="B9" s="19">
        <v>4</v>
      </c>
      <c r="C9" s="19">
        <v>2</v>
      </c>
      <c r="D9" s="19">
        <v>2</v>
      </c>
      <c r="E9" s="115"/>
    </row>
    <row r="10" spans="1:5" ht="36" customHeight="1">
      <c r="A10" s="113" t="s">
        <v>14</v>
      </c>
      <c r="B10" s="19">
        <v>0</v>
      </c>
      <c r="C10" s="19">
        <v>0</v>
      </c>
      <c r="D10" s="19">
        <v>0</v>
      </c>
      <c r="E10" s="115"/>
    </row>
    <row r="11" spans="1:5" ht="36" customHeight="1">
      <c r="A11" s="113" t="s">
        <v>15</v>
      </c>
      <c r="B11" s="19">
        <v>3</v>
      </c>
      <c r="C11" s="19">
        <v>2</v>
      </c>
      <c r="D11" s="19">
        <v>2</v>
      </c>
      <c r="E11" s="115"/>
    </row>
    <row r="12" spans="1:5" ht="36" customHeight="1">
      <c r="A12" s="113" t="s">
        <v>16</v>
      </c>
      <c r="B12" s="114">
        <v>506.27</v>
      </c>
      <c r="C12" s="114">
        <v>715.33</v>
      </c>
      <c r="D12" s="19">
        <v>875.767127</v>
      </c>
      <c r="E12" s="112"/>
    </row>
    <row r="13" spans="1:5" ht="36" customHeight="1">
      <c r="A13" s="113" t="s">
        <v>17</v>
      </c>
      <c r="B13" s="114"/>
      <c r="C13" s="114"/>
      <c r="D13" s="19"/>
      <c r="E13" s="112"/>
    </row>
    <row r="14" spans="1:5" ht="36" customHeight="1">
      <c r="A14" s="113" t="s">
        <v>18</v>
      </c>
      <c r="B14" s="114">
        <v>506.27</v>
      </c>
      <c r="C14" s="114">
        <v>715.33</v>
      </c>
      <c r="D14" s="19">
        <v>875.767127</v>
      </c>
      <c r="E14" s="112"/>
    </row>
    <row r="15" spans="1:5" ht="36" customHeight="1">
      <c r="A15" s="114" t="s">
        <v>19</v>
      </c>
      <c r="B15" s="19">
        <v>5</v>
      </c>
      <c r="C15" s="19">
        <v>5</v>
      </c>
      <c r="D15" s="19">
        <v>5</v>
      </c>
      <c r="E15" s="116"/>
    </row>
    <row r="16" spans="1:5" ht="36" customHeight="1">
      <c r="A16" s="114" t="s">
        <v>20</v>
      </c>
      <c r="B16" s="117">
        <v>18.96</v>
      </c>
      <c r="C16" s="117">
        <v>16.42</v>
      </c>
      <c r="D16" s="117">
        <v>16.42</v>
      </c>
      <c r="E16" s="116"/>
    </row>
    <row r="17" spans="1:5" ht="36" customHeight="1">
      <c r="A17" s="118" t="s">
        <v>21</v>
      </c>
      <c r="B17" s="19">
        <v>12</v>
      </c>
      <c r="C17" s="19">
        <v>10</v>
      </c>
      <c r="D17" s="19">
        <v>52.88</v>
      </c>
      <c r="E17" s="116"/>
    </row>
    <row r="18" spans="1:5" ht="36" customHeight="1">
      <c r="A18" s="118" t="s">
        <v>22</v>
      </c>
      <c r="B18" s="19">
        <v>30</v>
      </c>
      <c r="C18" s="19">
        <v>20</v>
      </c>
      <c r="D18" s="19">
        <v>30</v>
      </c>
      <c r="E18" s="116"/>
    </row>
    <row r="19" spans="1:5" ht="36" customHeight="1">
      <c r="A19" s="118" t="s">
        <v>23</v>
      </c>
      <c r="B19" s="19">
        <v>5</v>
      </c>
      <c r="C19" s="19">
        <v>5</v>
      </c>
      <c r="D19" s="19">
        <v>5.4379</v>
      </c>
      <c r="E19" s="116"/>
    </row>
    <row r="20" spans="1:5" ht="36" customHeight="1">
      <c r="A20" s="118" t="s">
        <v>24</v>
      </c>
      <c r="B20" s="19">
        <v>10</v>
      </c>
      <c r="C20" s="19">
        <v>5</v>
      </c>
      <c r="D20" s="19">
        <v>0</v>
      </c>
      <c r="E20" s="116"/>
    </row>
    <row r="21" spans="1:5" ht="36" customHeight="1">
      <c r="A21" s="118" t="s">
        <v>25</v>
      </c>
      <c r="B21" s="117">
        <v>5</v>
      </c>
      <c r="C21" s="19">
        <v>5</v>
      </c>
      <c r="D21" s="19">
        <v>5</v>
      </c>
      <c r="E21" s="116"/>
    </row>
    <row r="22" spans="1:5" ht="36" customHeight="1">
      <c r="A22" s="118" t="s">
        <v>26</v>
      </c>
      <c r="B22" s="19">
        <v>21.99</v>
      </c>
      <c r="C22" s="19">
        <v>15</v>
      </c>
      <c r="D22" s="25">
        <v>12.697</v>
      </c>
      <c r="E22" s="116"/>
    </row>
    <row r="23" spans="1:5" ht="36" customHeight="1">
      <c r="A23" s="118" t="s">
        <v>27</v>
      </c>
      <c r="B23" s="19">
        <v>5</v>
      </c>
      <c r="C23" s="19">
        <v>5</v>
      </c>
      <c r="D23" s="19">
        <v>5</v>
      </c>
      <c r="E23" s="116"/>
    </row>
    <row r="24" spans="1:5" ht="36" customHeight="1">
      <c r="A24" s="118" t="s">
        <v>28</v>
      </c>
      <c r="B24" s="19">
        <v>118</v>
      </c>
      <c r="C24" s="19">
        <v>0</v>
      </c>
      <c r="D24" s="19">
        <v>0</v>
      </c>
      <c r="E24" s="116"/>
    </row>
    <row r="25" spans="1:5" ht="36" customHeight="1">
      <c r="A25" s="118" t="s">
        <v>29</v>
      </c>
      <c r="B25" s="19">
        <v>4.8</v>
      </c>
      <c r="C25" s="19">
        <v>86</v>
      </c>
      <c r="D25" s="25">
        <v>53.5231</v>
      </c>
      <c r="E25" s="116"/>
    </row>
    <row r="26" spans="1:5" ht="36" customHeight="1">
      <c r="A26" s="118" t="s">
        <v>30</v>
      </c>
      <c r="B26" s="117">
        <v>5</v>
      </c>
      <c r="C26" s="19">
        <v>5</v>
      </c>
      <c r="D26" s="19">
        <v>5</v>
      </c>
      <c r="E26" s="116"/>
    </row>
    <row r="27" spans="1:5" ht="36" customHeight="1">
      <c r="A27" s="118" t="s">
        <v>31</v>
      </c>
      <c r="B27" s="19">
        <v>5</v>
      </c>
      <c r="C27" s="19">
        <v>15</v>
      </c>
      <c r="D27" s="19">
        <v>15</v>
      </c>
      <c r="E27" s="116"/>
    </row>
    <row r="28" spans="1:5" ht="36" customHeight="1">
      <c r="A28" s="118" t="s">
        <v>32</v>
      </c>
      <c r="B28" s="19">
        <v>7</v>
      </c>
      <c r="C28" s="19">
        <v>7</v>
      </c>
      <c r="D28" s="19">
        <v>140.1724</v>
      </c>
      <c r="E28" s="116"/>
    </row>
    <row r="29" spans="1:5" ht="36" customHeight="1">
      <c r="A29" s="118" t="s">
        <v>33</v>
      </c>
      <c r="B29" s="19">
        <v>5</v>
      </c>
      <c r="C29" s="19">
        <v>5</v>
      </c>
      <c r="D29" s="25">
        <v>5.46505</v>
      </c>
      <c r="E29" s="116"/>
    </row>
    <row r="30" spans="1:5" ht="36" customHeight="1">
      <c r="A30" s="118" t="s">
        <v>34</v>
      </c>
      <c r="B30" s="19">
        <v>50</v>
      </c>
      <c r="C30" s="19">
        <v>50</v>
      </c>
      <c r="D30" s="25">
        <v>51.42</v>
      </c>
      <c r="E30" s="116"/>
    </row>
    <row r="31" spans="1:5" ht="36" customHeight="1">
      <c r="A31" s="118" t="s">
        <v>35</v>
      </c>
      <c r="B31" s="117">
        <v>15</v>
      </c>
      <c r="C31" s="19">
        <v>15</v>
      </c>
      <c r="D31" s="19">
        <v>10.5407</v>
      </c>
      <c r="E31" s="116"/>
    </row>
    <row r="32" spans="1:5" ht="36" customHeight="1">
      <c r="A32" s="118" t="s">
        <v>36</v>
      </c>
      <c r="B32" s="19">
        <v>8</v>
      </c>
      <c r="C32" s="19">
        <v>5</v>
      </c>
      <c r="D32" s="19">
        <v>6.9827</v>
      </c>
      <c r="E32" s="116"/>
    </row>
    <row r="33" spans="1:5" ht="36" customHeight="1">
      <c r="A33" s="118" t="s">
        <v>37</v>
      </c>
      <c r="B33" s="19">
        <v>24.96</v>
      </c>
      <c r="C33" s="19">
        <v>26.4</v>
      </c>
      <c r="D33" s="19">
        <v>26.4</v>
      </c>
      <c r="E33" s="116"/>
    </row>
    <row r="34" spans="1:5" ht="36" customHeight="1">
      <c r="A34" s="118" t="s">
        <v>38</v>
      </c>
      <c r="B34" s="19">
        <v>22.93</v>
      </c>
      <c r="C34" s="19">
        <v>10</v>
      </c>
      <c r="D34" s="19">
        <v>10.6837</v>
      </c>
      <c r="E34" s="116"/>
    </row>
    <row r="35" spans="1:5" ht="36" customHeight="1">
      <c r="A35" s="118" t="s">
        <v>39</v>
      </c>
      <c r="B35" s="19">
        <v>2.76</v>
      </c>
      <c r="C35" s="19">
        <v>2.76</v>
      </c>
      <c r="D35" s="19">
        <v>2.76</v>
      </c>
      <c r="E35" s="116"/>
    </row>
    <row r="36" spans="1:5" ht="36" customHeight="1">
      <c r="A36" s="118" t="s">
        <v>40</v>
      </c>
      <c r="B36" s="117">
        <v>2.29</v>
      </c>
      <c r="C36" s="19">
        <v>4</v>
      </c>
      <c r="D36" s="19">
        <v>5.5731</v>
      </c>
      <c r="E36" s="116"/>
    </row>
    <row r="37" spans="1:5" ht="36" customHeight="1">
      <c r="A37" s="118" t="s">
        <v>41</v>
      </c>
      <c r="B37" s="19">
        <v>10</v>
      </c>
      <c r="C37" s="19">
        <v>10</v>
      </c>
      <c r="D37" s="19">
        <v>20</v>
      </c>
      <c r="E37" s="116"/>
    </row>
    <row r="38" spans="1:5" ht="36" customHeight="1">
      <c r="A38" s="118" t="s">
        <v>42</v>
      </c>
      <c r="B38" s="19">
        <v>20</v>
      </c>
      <c r="C38" s="19">
        <v>20</v>
      </c>
      <c r="D38" s="19">
        <v>0</v>
      </c>
      <c r="E38" s="116"/>
    </row>
    <row r="39" spans="1:5" ht="36" customHeight="1">
      <c r="A39" s="118" t="s">
        <v>43</v>
      </c>
      <c r="B39" s="19">
        <v>20</v>
      </c>
      <c r="C39" s="19">
        <v>40</v>
      </c>
      <c r="D39" s="19">
        <v>40</v>
      </c>
      <c r="E39" s="116"/>
    </row>
    <row r="40" spans="1:5" ht="36" customHeight="1">
      <c r="A40" s="118" t="s">
        <v>44</v>
      </c>
      <c r="B40" s="19">
        <v>72.58</v>
      </c>
      <c r="C40" s="19">
        <v>70</v>
      </c>
      <c r="D40" s="19">
        <v>85.85277</v>
      </c>
      <c r="E40" s="116"/>
    </row>
    <row r="41" spans="1:5" ht="36" customHeight="1">
      <c r="A41" s="118" t="s">
        <v>45</v>
      </c>
      <c r="B41" s="117">
        <v>0</v>
      </c>
      <c r="C41" s="19">
        <v>200</v>
      </c>
      <c r="D41" s="19">
        <v>0.53415</v>
      </c>
      <c r="E41" s="116"/>
    </row>
    <row r="42" spans="1:5" ht="36" customHeight="1">
      <c r="A42" s="118" t="s">
        <v>46</v>
      </c>
      <c r="B42" s="19">
        <v>0</v>
      </c>
      <c r="C42" s="19">
        <v>6.75</v>
      </c>
      <c r="D42" s="19">
        <v>0</v>
      </c>
      <c r="E42" s="116"/>
    </row>
    <row r="43" spans="1:5" ht="36" customHeight="1">
      <c r="A43" s="118" t="s">
        <v>47</v>
      </c>
      <c r="B43" s="19">
        <v>0</v>
      </c>
      <c r="C43" s="19">
        <v>36</v>
      </c>
      <c r="D43" s="19">
        <v>33.634</v>
      </c>
      <c r="E43" s="116"/>
    </row>
    <row r="44" spans="1:5" ht="36" customHeight="1">
      <c r="A44" s="118" t="s">
        <v>48</v>
      </c>
      <c r="B44" s="19">
        <v>0</v>
      </c>
      <c r="C44" s="19">
        <v>5</v>
      </c>
      <c r="D44" s="19">
        <v>5</v>
      </c>
      <c r="E44" s="116"/>
    </row>
    <row r="45" spans="1:5" ht="36" customHeight="1">
      <c r="A45" s="118" t="s">
        <v>49</v>
      </c>
      <c r="B45" s="19">
        <v>0</v>
      </c>
      <c r="C45" s="19">
        <v>10</v>
      </c>
      <c r="D45" s="19">
        <v>5.23845</v>
      </c>
      <c r="E45" s="116"/>
    </row>
    <row r="46" spans="1:5" ht="36" customHeight="1">
      <c r="A46" s="118" t="s">
        <v>50</v>
      </c>
      <c r="B46" s="117">
        <v>0</v>
      </c>
      <c r="C46" s="19">
        <v>0</v>
      </c>
      <c r="D46" s="25">
        <v>4.435091</v>
      </c>
      <c r="E46" s="116"/>
    </row>
    <row r="47" spans="1:5" ht="36" customHeight="1">
      <c r="A47" s="118" t="s">
        <v>51</v>
      </c>
      <c r="B47" s="19">
        <v>0</v>
      </c>
      <c r="C47" s="19">
        <v>0</v>
      </c>
      <c r="D47" s="19">
        <v>4</v>
      </c>
      <c r="E47" s="116"/>
    </row>
    <row r="48" spans="1:5" ht="36" customHeight="1">
      <c r="A48" s="118" t="s">
        <v>52</v>
      </c>
      <c r="B48" s="19">
        <v>0</v>
      </c>
      <c r="C48" s="19">
        <v>0</v>
      </c>
      <c r="D48" s="19">
        <v>5</v>
      </c>
      <c r="E48" s="116"/>
    </row>
    <row r="49" spans="1:5" ht="36" customHeight="1">
      <c r="A49" s="118" t="s">
        <v>53</v>
      </c>
      <c r="B49" s="19">
        <v>0</v>
      </c>
      <c r="C49" s="19">
        <v>0</v>
      </c>
      <c r="D49" s="19">
        <v>5.2598</v>
      </c>
      <c r="E49" s="116"/>
    </row>
    <row r="50" spans="1:5" ht="36" customHeight="1">
      <c r="A50" s="118" t="s">
        <v>54</v>
      </c>
      <c r="B50" s="19">
        <v>0</v>
      </c>
      <c r="C50" s="19">
        <v>0</v>
      </c>
      <c r="D50" s="25">
        <v>35.8</v>
      </c>
      <c r="E50" s="116"/>
    </row>
    <row r="51" spans="1:5" ht="36" customHeight="1">
      <c r="A51" s="118" t="s">
        <v>55</v>
      </c>
      <c r="B51" s="117">
        <v>0</v>
      </c>
      <c r="C51" s="19">
        <v>0</v>
      </c>
      <c r="D51" s="19">
        <v>16.365035999999737</v>
      </c>
      <c r="E51" s="116"/>
    </row>
    <row r="52" spans="1:5" ht="36" customHeight="1">
      <c r="A52" s="118" t="s">
        <v>56</v>
      </c>
      <c r="B52" s="19">
        <v>0</v>
      </c>
      <c r="C52" s="19">
        <v>0</v>
      </c>
      <c r="D52" s="25">
        <v>11.02518</v>
      </c>
      <c r="E52" s="116"/>
    </row>
    <row r="53" spans="1:5" ht="36" customHeight="1">
      <c r="A53" s="118" t="s">
        <v>57</v>
      </c>
      <c r="B53" s="19">
        <v>0</v>
      </c>
      <c r="C53" s="19">
        <v>0</v>
      </c>
      <c r="D53" s="19">
        <v>4.8359</v>
      </c>
      <c r="E53" s="116"/>
    </row>
    <row r="54" spans="1:5" ht="36" customHeight="1">
      <c r="A54" s="118" t="s">
        <v>58</v>
      </c>
      <c r="B54" s="19">
        <v>0</v>
      </c>
      <c r="C54" s="19">
        <v>0</v>
      </c>
      <c r="D54" s="25">
        <v>9.6987</v>
      </c>
      <c r="E54" s="116"/>
    </row>
    <row r="55" spans="1:5" ht="36" customHeight="1">
      <c r="A55" s="118" t="s">
        <v>59</v>
      </c>
      <c r="B55" s="19">
        <v>0</v>
      </c>
      <c r="C55" s="19">
        <v>0</v>
      </c>
      <c r="D55" s="19">
        <v>50</v>
      </c>
      <c r="E55" s="116"/>
    </row>
    <row r="56" spans="1:5" ht="36" customHeight="1">
      <c r="A56" s="118" t="s">
        <v>60</v>
      </c>
      <c r="B56" s="117">
        <v>0</v>
      </c>
      <c r="C56" s="19">
        <v>0</v>
      </c>
      <c r="D56" s="25">
        <v>51.748</v>
      </c>
      <c r="E56" s="116"/>
    </row>
    <row r="57" spans="1:5" ht="36" customHeight="1">
      <c r="A57" s="118" t="s">
        <v>61</v>
      </c>
      <c r="B57" s="19">
        <v>0</v>
      </c>
      <c r="C57" s="19">
        <v>0</v>
      </c>
      <c r="D57" s="19">
        <v>15.3844</v>
      </c>
      <c r="E57" s="116"/>
    </row>
    <row r="58" spans="1:5" ht="36" customHeight="1">
      <c r="A58" s="118" t="s">
        <v>62</v>
      </c>
      <c r="B58" s="19">
        <v>0</v>
      </c>
      <c r="C58" s="19">
        <v>0</v>
      </c>
      <c r="D58" s="25">
        <v>6</v>
      </c>
      <c r="E58" s="116"/>
    </row>
    <row r="59" spans="1:5" ht="36" customHeight="1">
      <c r="A59" s="109" t="s">
        <v>63</v>
      </c>
      <c r="B59" s="114"/>
      <c r="C59" s="114"/>
      <c r="D59" s="114"/>
      <c r="E59" s="115"/>
    </row>
    <row r="60" spans="1:5" ht="36" customHeight="1">
      <c r="A60" s="113" t="s">
        <v>64</v>
      </c>
      <c r="B60" s="114"/>
      <c r="C60" s="114"/>
      <c r="D60" s="114"/>
      <c r="E60" s="115"/>
    </row>
    <row r="61" spans="1:5" ht="36" customHeight="1">
      <c r="A61" s="113" t="s">
        <v>65</v>
      </c>
      <c r="B61" s="114"/>
      <c r="C61" s="114"/>
      <c r="D61" s="114"/>
      <c r="E61" s="119"/>
    </row>
  </sheetData>
  <sheetProtection/>
  <mergeCells count="3">
    <mergeCell ref="A2:E2"/>
    <mergeCell ref="A4:A5"/>
    <mergeCell ref="E4:E5"/>
  </mergeCells>
  <printOptions horizontalCentered="1"/>
  <pageMargins left="0.7006944444444444" right="0.7006944444444444" top="0.7868055555555555" bottom="0.7513888888888889" header="0.2986111111111111" footer="0.5118055555555555"/>
  <pageSetup firstPageNumber="7" useFirstPageNumber="1" horizontalDpi="600" verticalDpi="600" orientation="portrait" paperSize="9"/>
  <headerFooter>
    <oddFooter>&amp;C&amp;"calibri"&amp;10&amp;P</oddFooter>
  </headerFooter>
</worksheet>
</file>

<file path=xl/worksheets/sheet10.xml><?xml version="1.0" encoding="utf-8"?>
<worksheet xmlns="http://schemas.openxmlformats.org/spreadsheetml/2006/main" xmlns:r="http://schemas.openxmlformats.org/officeDocument/2006/relationships">
  <dimension ref="A1:G39"/>
  <sheetViews>
    <sheetView zoomScale="115" zoomScaleNormal="11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26</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15</v>
      </c>
      <c r="E8" s="25">
        <v>12.697</v>
      </c>
      <c r="F8" s="21">
        <f>E8/D8</f>
        <v>0.8464666666666666</v>
      </c>
      <c r="G8" s="22"/>
    </row>
    <row r="9" spans="1:7" s="1" customFormat="1" ht="22.5" customHeight="1">
      <c r="A9" s="17"/>
      <c r="B9" s="18"/>
      <c r="C9" s="13" t="s">
        <v>173</v>
      </c>
      <c r="D9" s="19">
        <v>15</v>
      </c>
      <c r="E9" s="25">
        <v>12.697</v>
      </c>
      <c r="F9" s="21">
        <f>E9/D9</f>
        <v>0.8464666666666666</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252</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F8" sqref="F8:G8"/>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27</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5</v>
      </c>
      <c r="E8" s="19">
        <v>5</v>
      </c>
      <c r="F8" s="21">
        <v>1</v>
      </c>
      <c r="G8" s="22"/>
    </row>
    <row r="9" spans="1:7" s="1" customFormat="1" ht="22.5" customHeight="1">
      <c r="A9" s="17"/>
      <c r="B9" s="18"/>
      <c r="C9" s="13" t="s">
        <v>173</v>
      </c>
      <c r="D9" s="19">
        <v>5</v>
      </c>
      <c r="E9" s="19">
        <v>5</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253</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29</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86</v>
      </c>
      <c r="E8" s="25">
        <v>53.5231</v>
      </c>
      <c r="F8" s="21">
        <f>E8/D8</f>
        <v>0.6223616279069767</v>
      </c>
      <c r="G8" s="22"/>
    </row>
    <row r="9" spans="1:7" s="1" customFormat="1" ht="22.5" customHeight="1">
      <c r="A9" s="17"/>
      <c r="B9" s="18"/>
      <c r="C9" s="13" t="s">
        <v>173</v>
      </c>
      <c r="D9" s="19">
        <v>86</v>
      </c>
      <c r="E9" s="25">
        <v>53.5231</v>
      </c>
      <c r="F9" s="21">
        <f>E9/D9</f>
        <v>0.6223616279069767</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254</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30</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5</v>
      </c>
      <c r="E8" s="19">
        <v>5</v>
      </c>
      <c r="F8" s="21">
        <v>1</v>
      </c>
      <c r="G8" s="22"/>
    </row>
    <row r="9" spans="1:7" s="1" customFormat="1" ht="22.5" customHeight="1">
      <c r="A9" s="17"/>
      <c r="B9" s="18"/>
      <c r="C9" s="13" t="s">
        <v>173</v>
      </c>
      <c r="D9" s="19">
        <v>5</v>
      </c>
      <c r="E9" s="19">
        <v>5</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255</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31</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15</v>
      </c>
      <c r="E8" s="19">
        <v>15</v>
      </c>
      <c r="F8" s="21">
        <v>1</v>
      </c>
      <c r="G8" s="22"/>
    </row>
    <row r="9" spans="1:7" s="1" customFormat="1" ht="22.5" customHeight="1">
      <c r="A9" s="17"/>
      <c r="B9" s="18"/>
      <c r="C9" s="13" t="s">
        <v>173</v>
      </c>
      <c r="D9" s="19">
        <v>15</v>
      </c>
      <c r="E9" s="19">
        <v>15</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178</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32</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7</v>
      </c>
      <c r="E8" s="19">
        <v>140.1724</v>
      </c>
      <c r="F8" s="21">
        <v>1</v>
      </c>
      <c r="G8" s="22"/>
    </row>
    <row r="9" spans="1:7" s="1" customFormat="1" ht="22.5" customHeight="1">
      <c r="A9" s="17"/>
      <c r="B9" s="18"/>
      <c r="C9" s="13" t="s">
        <v>173</v>
      </c>
      <c r="D9" s="19">
        <v>7</v>
      </c>
      <c r="E9" s="19">
        <v>140.1724</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178</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J12" sqref="J12"/>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33</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5</v>
      </c>
      <c r="E8" s="25">
        <v>5.46505</v>
      </c>
      <c r="F8" s="21">
        <v>1</v>
      </c>
      <c r="G8" s="22"/>
    </row>
    <row r="9" spans="1:7" s="1" customFormat="1" ht="22.5" customHeight="1">
      <c r="A9" s="17"/>
      <c r="B9" s="18"/>
      <c r="C9" s="13" t="s">
        <v>173</v>
      </c>
      <c r="D9" s="19">
        <v>5</v>
      </c>
      <c r="E9" s="25">
        <v>5.46505</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256</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2" sqref="E12:G12"/>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34</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50</v>
      </c>
      <c r="E8" s="25">
        <v>51.42</v>
      </c>
      <c r="F8" s="21">
        <v>1</v>
      </c>
      <c r="G8" s="22"/>
    </row>
    <row r="9" spans="1:7" s="1" customFormat="1" ht="22.5" customHeight="1">
      <c r="A9" s="17"/>
      <c r="B9" s="18"/>
      <c r="C9" s="13" t="s">
        <v>173</v>
      </c>
      <c r="D9" s="19">
        <v>50</v>
      </c>
      <c r="E9" s="25">
        <v>51.42</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257</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43" sqref="E4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35</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15</v>
      </c>
      <c r="E8" s="19">
        <v>10.5407</v>
      </c>
      <c r="F8" s="21">
        <f>E8/D8</f>
        <v>0.7027133333333333</v>
      </c>
      <c r="G8" s="22"/>
    </row>
    <row r="9" spans="1:7" s="1" customFormat="1" ht="22.5" customHeight="1">
      <c r="A9" s="17"/>
      <c r="B9" s="18"/>
      <c r="C9" s="13" t="s">
        <v>173</v>
      </c>
      <c r="D9" s="19">
        <v>15</v>
      </c>
      <c r="E9" s="19">
        <v>10.5407</v>
      </c>
      <c r="F9" s="21">
        <f>E9/D9</f>
        <v>0.7027133333333333</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258</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36</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5</v>
      </c>
      <c r="E8" s="19">
        <v>6.9827</v>
      </c>
      <c r="F8" s="21">
        <v>1</v>
      </c>
      <c r="G8" s="22"/>
    </row>
    <row r="9" spans="1:7" s="1" customFormat="1" ht="22.5" customHeight="1">
      <c r="A9" s="17"/>
      <c r="B9" s="18"/>
      <c r="C9" s="13" t="s">
        <v>173</v>
      </c>
      <c r="D9" s="19">
        <v>5</v>
      </c>
      <c r="E9" s="19">
        <v>6.9827</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259</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0"/>
  <sheetViews>
    <sheetView view="pageBreakPreview" zoomScale="145" zoomScaleSheetLayoutView="145" workbookViewId="0" topLeftCell="A1">
      <selection activeCell="A2" sqref="A2:G2"/>
    </sheetView>
  </sheetViews>
  <sheetFormatPr defaultColWidth="9.00390625" defaultRowHeight="15"/>
  <cols>
    <col min="1" max="2" width="5.00390625" style="0" customWidth="1"/>
    <col min="3" max="3" width="6.57421875" style="62" customWidth="1"/>
    <col min="4" max="4" width="22.8515625" style="0" customWidth="1"/>
    <col min="5" max="5" width="37.421875" style="0" customWidth="1"/>
    <col min="6" max="7" width="6.7109375" style="0" customWidth="1"/>
  </cols>
  <sheetData>
    <row r="1" spans="1:7" ht="18.75">
      <c r="A1" s="63" t="s">
        <v>66</v>
      </c>
      <c r="B1" s="64"/>
      <c r="C1" s="65"/>
      <c r="D1" s="5"/>
      <c r="E1" s="5"/>
      <c r="F1" s="4"/>
      <c r="G1" s="5"/>
    </row>
    <row r="2" spans="1:7" ht="27">
      <c r="A2" s="6" t="s">
        <v>67</v>
      </c>
      <c r="B2" s="6"/>
      <c r="C2" s="6"/>
      <c r="D2" s="6"/>
      <c r="E2" s="6"/>
      <c r="F2" s="6"/>
      <c r="G2" s="6"/>
    </row>
    <row r="3" spans="1:7" ht="21.75" customHeight="1">
      <c r="A3" s="66" t="s">
        <v>68</v>
      </c>
      <c r="B3" s="66"/>
      <c r="C3" s="67"/>
      <c r="D3" s="66"/>
      <c r="E3" s="66"/>
      <c r="F3" s="68"/>
      <c r="G3" s="69"/>
    </row>
    <row r="4" spans="1:7" ht="13.5">
      <c r="A4" s="70" t="s">
        <v>69</v>
      </c>
      <c r="B4" s="71"/>
      <c r="C4" s="72"/>
      <c r="D4" s="73" t="s">
        <v>70</v>
      </c>
      <c r="E4" s="73" t="s">
        <v>71</v>
      </c>
      <c r="F4" s="73" t="s">
        <v>72</v>
      </c>
      <c r="G4" s="74" t="s">
        <v>73</v>
      </c>
    </row>
    <row r="5" spans="1:7" ht="24">
      <c r="A5" s="75" t="s">
        <v>74</v>
      </c>
      <c r="B5" s="75" t="s">
        <v>75</v>
      </c>
      <c r="C5" s="75" t="s">
        <v>76</v>
      </c>
      <c r="D5" s="76"/>
      <c r="E5" s="76"/>
      <c r="F5" s="76"/>
      <c r="G5" s="77"/>
    </row>
    <row r="6" spans="1:7" ht="60" customHeight="1">
      <c r="A6" s="51" t="s">
        <v>77</v>
      </c>
      <c r="B6" s="51" t="s">
        <v>78</v>
      </c>
      <c r="C6" s="14" t="s">
        <v>79</v>
      </c>
      <c r="D6" s="78" t="s">
        <v>80</v>
      </c>
      <c r="E6" s="78" t="s">
        <v>81</v>
      </c>
      <c r="F6" s="14">
        <v>3</v>
      </c>
      <c r="G6" s="14">
        <v>3</v>
      </c>
    </row>
    <row r="7" spans="1:7" ht="60.75" customHeight="1">
      <c r="A7" s="79"/>
      <c r="B7" s="57"/>
      <c r="C7" s="14" t="s">
        <v>82</v>
      </c>
      <c r="D7" s="78" t="s">
        <v>83</v>
      </c>
      <c r="E7" s="78" t="s">
        <v>84</v>
      </c>
      <c r="F7" s="14">
        <v>3</v>
      </c>
      <c r="G7" s="14">
        <v>3</v>
      </c>
    </row>
    <row r="8" spans="1:7" ht="51" customHeight="1">
      <c r="A8" s="80" t="s">
        <v>85</v>
      </c>
      <c r="B8" s="81" t="s">
        <v>86</v>
      </c>
      <c r="C8" s="82" t="s">
        <v>87</v>
      </c>
      <c r="D8" s="78" t="s">
        <v>88</v>
      </c>
      <c r="E8" s="78" t="s">
        <v>89</v>
      </c>
      <c r="F8" s="14">
        <v>4</v>
      </c>
      <c r="G8" s="14">
        <v>4</v>
      </c>
    </row>
    <row r="9" spans="1:7" ht="51" customHeight="1">
      <c r="A9" s="83"/>
      <c r="B9" s="81"/>
      <c r="C9" s="82" t="s">
        <v>90</v>
      </c>
      <c r="D9" s="78" t="s">
        <v>91</v>
      </c>
      <c r="E9" s="78" t="s">
        <v>92</v>
      </c>
      <c r="F9" s="14">
        <v>4</v>
      </c>
      <c r="G9" s="14">
        <v>4</v>
      </c>
    </row>
    <row r="10" spans="1:7" ht="93" customHeight="1">
      <c r="A10" s="83"/>
      <c r="B10" s="81"/>
      <c r="C10" s="82" t="s">
        <v>93</v>
      </c>
      <c r="D10" s="78" t="s">
        <v>94</v>
      </c>
      <c r="E10" s="78" t="s">
        <v>95</v>
      </c>
      <c r="F10" s="14">
        <v>4</v>
      </c>
      <c r="G10" s="14">
        <v>4</v>
      </c>
    </row>
    <row r="11" spans="1:7" ht="51" customHeight="1">
      <c r="A11" s="84"/>
      <c r="B11" s="85"/>
      <c r="C11" s="86" t="s">
        <v>96</v>
      </c>
      <c r="D11" s="87" t="s">
        <v>97</v>
      </c>
      <c r="E11" s="78" t="s">
        <v>98</v>
      </c>
      <c r="F11" s="13">
        <v>1</v>
      </c>
      <c r="G11" s="13">
        <v>1</v>
      </c>
    </row>
    <row r="12" spans="1:7" ht="60" customHeight="1">
      <c r="A12" s="88" t="s">
        <v>85</v>
      </c>
      <c r="B12" s="81" t="s">
        <v>99</v>
      </c>
      <c r="C12" s="81" t="s">
        <v>100</v>
      </c>
      <c r="D12" s="89" t="s">
        <v>101</v>
      </c>
      <c r="E12" s="90" t="s">
        <v>102</v>
      </c>
      <c r="F12" s="13">
        <v>2</v>
      </c>
      <c r="G12" s="13">
        <v>2</v>
      </c>
    </row>
    <row r="13" spans="1:7" ht="51" customHeight="1">
      <c r="A13" s="88"/>
      <c r="B13" s="81"/>
      <c r="C13" s="81" t="s">
        <v>103</v>
      </c>
      <c r="D13" s="89" t="s">
        <v>104</v>
      </c>
      <c r="E13" s="90" t="s">
        <v>105</v>
      </c>
      <c r="F13" s="13">
        <v>2</v>
      </c>
      <c r="G13" s="13">
        <v>2</v>
      </c>
    </row>
    <row r="14" spans="1:7" ht="61.5" customHeight="1">
      <c r="A14" s="88"/>
      <c r="B14" s="88" t="s">
        <v>106</v>
      </c>
      <c r="C14" s="81" t="s">
        <v>107</v>
      </c>
      <c r="D14" s="89" t="s">
        <v>108</v>
      </c>
      <c r="E14" s="90" t="s">
        <v>109</v>
      </c>
      <c r="F14" s="13">
        <v>2</v>
      </c>
      <c r="G14" s="13">
        <v>2</v>
      </c>
    </row>
    <row r="15" spans="1:7" ht="72" customHeight="1">
      <c r="A15" s="88"/>
      <c r="B15" s="88"/>
      <c r="C15" s="81" t="s">
        <v>110</v>
      </c>
      <c r="D15" s="89" t="s">
        <v>111</v>
      </c>
      <c r="E15" s="90" t="s">
        <v>112</v>
      </c>
      <c r="F15" s="13">
        <v>3</v>
      </c>
      <c r="G15" s="13">
        <v>3</v>
      </c>
    </row>
    <row r="16" spans="1:7" ht="91.5" customHeight="1">
      <c r="A16" s="88" t="s">
        <v>85</v>
      </c>
      <c r="B16" s="88" t="s">
        <v>106</v>
      </c>
      <c r="C16" s="81" t="s">
        <v>113</v>
      </c>
      <c r="D16" s="89" t="s">
        <v>114</v>
      </c>
      <c r="E16" s="90" t="s">
        <v>115</v>
      </c>
      <c r="F16" s="13">
        <v>2</v>
      </c>
      <c r="G16" s="13">
        <v>2</v>
      </c>
    </row>
    <row r="17" spans="1:7" ht="91.5" customHeight="1">
      <c r="A17" s="88"/>
      <c r="B17" s="88"/>
      <c r="C17" s="81" t="s">
        <v>116</v>
      </c>
      <c r="D17" s="89" t="s">
        <v>117</v>
      </c>
      <c r="E17" s="90" t="s">
        <v>118</v>
      </c>
      <c r="F17" s="13">
        <v>2</v>
      </c>
      <c r="G17" s="13">
        <v>2</v>
      </c>
    </row>
    <row r="18" spans="1:7" ht="91.5" customHeight="1">
      <c r="A18" s="88"/>
      <c r="B18" s="81" t="s">
        <v>119</v>
      </c>
      <c r="C18" s="81" t="s">
        <v>107</v>
      </c>
      <c r="D18" s="89" t="s">
        <v>120</v>
      </c>
      <c r="E18" s="90" t="s">
        <v>121</v>
      </c>
      <c r="F18" s="13">
        <v>2</v>
      </c>
      <c r="G18" s="13">
        <v>2</v>
      </c>
    </row>
    <row r="19" spans="1:7" ht="91.5" customHeight="1">
      <c r="A19" s="88"/>
      <c r="B19" s="81"/>
      <c r="C19" s="81" t="s">
        <v>122</v>
      </c>
      <c r="D19" s="89" t="s">
        <v>123</v>
      </c>
      <c r="E19" s="90" t="s">
        <v>124</v>
      </c>
      <c r="F19" s="13">
        <v>2</v>
      </c>
      <c r="G19" s="13">
        <v>2</v>
      </c>
    </row>
    <row r="20" spans="1:7" ht="91.5" customHeight="1">
      <c r="A20" s="88"/>
      <c r="B20" s="81"/>
      <c r="C20" s="81" t="s">
        <v>125</v>
      </c>
      <c r="D20" s="89" t="s">
        <v>126</v>
      </c>
      <c r="E20" s="90" t="s">
        <v>127</v>
      </c>
      <c r="F20" s="13">
        <v>2</v>
      </c>
      <c r="G20" s="13">
        <v>2</v>
      </c>
    </row>
    <row r="21" spans="1:7" ht="91.5" customHeight="1">
      <c r="A21" s="88"/>
      <c r="B21" s="81" t="s">
        <v>128</v>
      </c>
      <c r="C21" s="81" t="s">
        <v>129</v>
      </c>
      <c r="D21" s="89" t="s">
        <v>130</v>
      </c>
      <c r="E21" s="90" t="s">
        <v>131</v>
      </c>
      <c r="F21" s="13">
        <v>2</v>
      </c>
      <c r="G21" s="13">
        <v>2</v>
      </c>
    </row>
    <row r="22" spans="1:7" ht="67.5" customHeight="1">
      <c r="A22" s="91" t="s">
        <v>132</v>
      </c>
      <c r="B22" s="91" t="s">
        <v>133</v>
      </c>
      <c r="C22" s="92" t="s">
        <v>134</v>
      </c>
      <c r="D22" s="93" t="s">
        <v>135</v>
      </c>
      <c r="E22" s="78" t="s">
        <v>136</v>
      </c>
      <c r="F22" s="94" t="s">
        <v>137</v>
      </c>
      <c r="G22" s="95">
        <v>1</v>
      </c>
    </row>
    <row r="23" spans="1:7" ht="67.5" customHeight="1">
      <c r="A23" s="53"/>
      <c r="B23" s="53"/>
      <c r="C23" s="14" t="s">
        <v>138</v>
      </c>
      <c r="D23" s="78" t="s">
        <v>139</v>
      </c>
      <c r="E23" s="78" t="s">
        <v>140</v>
      </c>
      <c r="F23" s="96"/>
      <c r="G23" s="95">
        <v>1</v>
      </c>
    </row>
    <row r="24" spans="1:7" ht="67.5" customHeight="1">
      <c r="A24" s="53"/>
      <c r="B24" s="53"/>
      <c r="C24" s="14" t="s">
        <v>141</v>
      </c>
      <c r="D24" s="78" t="s">
        <v>142</v>
      </c>
      <c r="E24" s="78" t="s">
        <v>143</v>
      </c>
      <c r="F24" s="96"/>
      <c r="G24" s="95">
        <v>1</v>
      </c>
    </row>
    <row r="25" spans="1:7" ht="67.5" customHeight="1">
      <c r="A25" s="79"/>
      <c r="B25" s="79"/>
      <c r="C25" s="14" t="s">
        <v>144</v>
      </c>
      <c r="D25" s="78" t="s">
        <v>145</v>
      </c>
      <c r="E25" s="78" t="s">
        <v>146</v>
      </c>
      <c r="F25" s="96"/>
      <c r="G25" s="95">
        <v>1</v>
      </c>
    </row>
    <row r="26" spans="1:7" ht="67.5" customHeight="1">
      <c r="A26" s="51" t="s">
        <v>147</v>
      </c>
      <c r="B26" s="51" t="s">
        <v>148</v>
      </c>
      <c r="C26" s="14" t="s">
        <v>149</v>
      </c>
      <c r="D26" s="78" t="s">
        <v>150</v>
      </c>
      <c r="E26" s="97" t="s">
        <v>151</v>
      </c>
      <c r="F26" s="96"/>
      <c r="G26" s="14">
        <v>13</v>
      </c>
    </row>
    <row r="27" spans="1:7" ht="67.5" customHeight="1">
      <c r="A27" s="53"/>
      <c r="B27" s="53"/>
      <c r="C27" s="14" t="s">
        <v>152</v>
      </c>
      <c r="D27" s="78" t="s">
        <v>153</v>
      </c>
      <c r="E27" s="98"/>
      <c r="F27" s="96"/>
      <c r="G27" s="14">
        <v>14</v>
      </c>
    </row>
    <row r="28" spans="1:7" ht="67.5" customHeight="1">
      <c r="A28" s="53"/>
      <c r="B28" s="53"/>
      <c r="C28" s="14" t="s">
        <v>154</v>
      </c>
      <c r="D28" s="78" t="s">
        <v>155</v>
      </c>
      <c r="E28" s="99"/>
      <c r="F28" s="96"/>
      <c r="G28" s="14">
        <v>14</v>
      </c>
    </row>
    <row r="29" spans="1:7" ht="67.5" customHeight="1">
      <c r="A29" s="79"/>
      <c r="B29" s="79"/>
      <c r="C29" s="14" t="s">
        <v>156</v>
      </c>
      <c r="D29" s="78" t="s">
        <v>157</v>
      </c>
      <c r="E29" s="78" t="s">
        <v>158</v>
      </c>
      <c r="F29" s="100"/>
      <c r="G29" s="13">
        <v>14</v>
      </c>
    </row>
    <row r="30" spans="1:7" ht="36.75" customHeight="1">
      <c r="A30" s="101" t="s">
        <v>159</v>
      </c>
      <c r="B30" s="102"/>
      <c r="C30" s="102"/>
      <c r="D30" s="102"/>
      <c r="E30" s="102"/>
      <c r="F30" s="103">
        <v>100</v>
      </c>
      <c r="G30" s="103">
        <v>99</v>
      </c>
    </row>
  </sheetData>
  <sheetProtection/>
  <mergeCells count="24">
    <mergeCell ref="A2:G2"/>
    <mergeCell ref="A3:E3"/>
    <mergeCell ref="A4:C4"/>
    <mergeCell ref="A30:E30"/>
    <mergeCell ref="A6:A7"/>
    <mergeCell ref="A8:A11"/>
    <mergeCell ref="A12:A15"/>
    <mergeCell ref="A16:A21"/>
    <mergeCell ref="A22:A25"/>
    <mergeCell ref="A26:A29"/>
    <mergeCell ref="B6:B7"/>
    <mergeCell ref="B8:B11"/>
    <mergeCell ref="B12:B13"/>
    <mergeCell ref="B14:B15"/>
    <mergeCell ref="B16:B17"/>
    <mergeCell ref="B18:B20"/>
    <mergeCell ref="B22:B25"/>
    <mergeCell ref="B26:B29"/>
    <mergeCell ref="D4:D5"/>
    <mergeCell ref="E4:E5"/>
    <mergeCell ref="E26:E28"/>
    <mergeCell ref="F4:F5"/>
    <mergeCell ref="F22:F29"/>
    <mergeCell ref="G4:G5"/>
  </mergeCells>
  <printOptions horizontalCentered="1"/>
  <pageMargins left="0.5902777777777778" right="0.5902777777777778" top="0.7479166666666667" bottom="0.8659722222222223" header="0.2986111111111111" footer="0.5118055555555555"/>
  <pageSetup firstPageNumber="8" useFirstPageNumber="1" horizontalDpi="600" verticalDpi="600" orientation="portrait" paperSize="9"/>
  <headerFooter>
    <oddFooter>&amp;C&amp;"calibri"&amp;10&amp;P</oddFooter>
  </headerFooter>
  <rowBreaks count="1" manualBreakCount="1">
    <brk id="21" max="255" man="1"/>
  </rowBreaks>
</worksheet>
</file>

<file path=xl/worksheets/sheet20.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C4" sqref="C4:G4"/>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37</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26.4</v>
      </c>
      <c r="E8" s="19">
        <v>26.4</v>
      </c>
      <c r="F8" s="21">
        <v>1</v>
      </c>
      <c r="G8" s="22"/>
    </row>
    <row r="9" spans="1:7" s="1" customFormat="1" ht="22.5" customHeight="1">
      <c r="A9" s="17"/>
      <c r="B9" s="18"/>
      <c r="C9" s="13" t="s">
        <v>173</v>
      </c>
      <c r="D9" s="19">
        <v>26.4</v>
      </c>
      <c r="E9" s="19">
        <v>26.4</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260</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2" sqref="E12:G12"/>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38</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10</v>
      </c>
      <c r="E8" s="19">
        <v>10.6837</v>
      </c>
      <c r="F8" s="21">
        <v>1</v>
      </c>
      <c r="G8" s="22"/>
    </row>
    <row r="9" spans="1:7" s="1" customFormat="1" ht="22.5" customHeight="1">
      <c r="A9" s="17"/>
      <c r="B9" s="18"/>
      <c r="C9" s="13" t="s">
        <v>173</v>
      </c>
      <c r="D9" s="19">
        <v>10</v>
      </c>
      <c r="E9" s="19">
        <v>10.6837</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261</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9"/>
  <sheetViews>
    <sheetView zoomScale="115" zoomScaleNormal="115" zoomScaleSheetLayoutView="100" workbookViewId="0" topLeftCell="A1">
      <selection activeCell="C4" sqref="C4:G4"/>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39</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2.76</v>
      </c>
      <c r="E8" s="19">
        <v>2.76</v>
      </c>
      <c r="F8" s="21">
        <v>1</v>
      </c>
      <c r="G8" s="22"/>
    </row>
    <row r="9" spans="1:7" s="1" customFormat="1" ht="22.5" customHeight="1">
      <c r="A9" s="17"/>
      <c r="B9" s="18"/>
      <c r="C9" s="13" t="s">
        <v>173</v>
      </c>
      <c r="D9" s="19">
        <v>2.76</v>
      </c>
      <c r="E9" s="19">
        <v>2.76</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262</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2" sqref="E12:G12"/>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40</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4</v>
      </c>
      <c r="E8" s="19">
        <v>5.5731</v>
      </c>
      <c r="F8" s="21">
        <v>1</v>
      </c>
      <c r="G8" s="22"/>
    </row>
    <row r="9" spans="1:7" s="1" customFormat="1" ht="22.5" customHeight="1">
      <c r="A9" s="17"/>
      <c r="B9" s="18"/>
      <c r="C9" s="13" t="s">
        <v>173</v>
      </c>
      <c r="D9" s="19">
        <v>4</v>
      </c>
      <c r="E9" s="19">
        <v>5.5731</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263</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C4" sqref="C4:G4"/>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41</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10</v>
      </c>
      <c r="E8" s="19">
        <v>20</v>
      </c>
      <c r="F8" s="21">
        <v>1</v>
      </c>
      <c r="G8" s="22"/>
    </row>
    <row r="9" spans="1:7" s="1" customFormat="1" ht="22.5" customHeight="1">
      <c r="A9" s="17"/>
      <c r="B9" s="18"/>
      <c r="C9" s="13" t="s">
        <v>173</v>
      </c>
      <c r="D9" s="19">
        <v>10</v>
      </c>
      <c r="E9" s="19">
        <v>20</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264</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G38" sqref="G38"/>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42</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20</v>
      </c>
      <c r="E8" s="19">
        <v>0</v>
      </c>
      <c r="F8" s="21">
        <v>0</v>
      </c>
      <c r="G8" s="22"/>
    </row>
    <row r="9" spans="1:7" s="1" customFormat="1" ht="22.5" customHeight="1">
      <c r="A9" s="17"/>
      <c r="B9" s="18"/>
      <c r="C9" s="13" t="s">
        <v>173</v>
      </c>
      <c r="D9" s="19">
        <v>20</v>
      </c>
      <c r="E9" s="19">
        <v>0</v>
      </c>
      <c r="F9" s="21">
        <v>0</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248</v>
      </c>
      <c r="F12" s="29"/>
      <c r="G12" s="16"/>
    </row>
    <row r="13" spans="1:7" s="1" customFormat="1" ht="63.75" customHeight="1">
      <c r="A13" s="26"/>
      <c r="B13" s="27"/>
      <c r="C13" s="8" t="s">
        <v>179</v>
      </c>
      <c r="D13" s="9"/>
      <c r="E13" s="15" t="s">
        <v>265</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43</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40</v>
      </c>
      <c r="E8" s="19">
        <v>40</v>
      </c>
      <c r="F8" s="21">
        <v>1</v>
      </c>
      <c r="G8" s="22"/>
    </row>
    <row r="9" spans="1:7" s="1" customFormat="1" ht="22.5" customHeight="1">
      <c r="A9" s="17"/>
      <c r="B9" s="18"/>
      <c r="C9" s="13" t="s">
        <v>173</v>
      </c>
      <c r="D9" s="19">
        <v>40</v>
      </c>
      <c r="E9" s="19">
        <v>40</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266</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44</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70</v>
      </c>
      <c r="E8" s="19">
        <v>85.85277</v>
      </c>
      <c r="F8" s="21">
        <v>1</v>
      </c>
      <c r="G8" s="22"/>
    </row>
    <row r="9" spans="1:7" s="1" customFormat="1" ht="22.5" customHeight="1">
      <c r="A9" s="17"/>
      <c r="B9" s="18"/>
      <c r="C9" s="13" t="s">
        <v>173</v>
      </c>
      <c r="D9" s="19">
        <v>70</v>
      </c>
      <c r="E9" s="19">
        <v>85.85277</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267</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45</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200</v>
      </c>
      <c r="E8" s="19">
        <v>0.53415</v>
      </c>
      <c r="F8" s="21">
        <f>E8/D8</f>
        <v>0.00267075</v>
      </c>
      <c r="G8" s="22"/>
    </row>
    <row r="9" spans="1:7" s="1" customFormat="1" ht="22.5" customHeight="1">
      <c r="A9" s="17"/>
      <c r="B9" s="18"/>
      <c r="C9" s="13" t="s">
        <v>173</v>
      </c>
      <c r="D9" s="19">
        <v>200</v>
      </c>
      <c r="E9" s="19">
        <v>0.53415</v>
      </c>
      <c r="F9" s="21">
        <f>E9/D9</f>
        <v>0.00267075</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249</v>
      </c>
      <c r="F12" s="29"/>
      <c r="G12" s="16"/>
    </row>
    <row r="13" spans="1:7" s="1" customFormat="1" ht="63.75" customHeight="1">
      <c r="A13" s="26"/>
      <c r="B13" s="27"/>
      <c r="C13" s="8" t="s">
        <v>179</v>
      </c>
      <c r="D13" s="9"/>
      <c r="E13" s="15" t="s">
        <v>265</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46</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6.75</v>
      </c>
      <c r="E8" s="19">
        <v>0</v>
      </c>
      <c r="F8" s="21">
        <v>0</v>
      </c>
      <c r="G8" s="22"/>
    </row>
    <row r="9" spans="1:7" s="1" customFormat="1" ht="22.5" customHeight="1">
      <c r="A9" s="17"/>
      <c r="B9" s="18"/>
      <c r="C9" s="13" t="s">
        <v>173</v>
      </c>
      <c r="D9" s="19"/>
      <c r="E9" s="19"/>
      <c r="F9" s="21"/>
      <c r="G9" s="22"/>
    </row>
    <row r="10" spans="1:7" s="1" customFormat="1" ht="22.5" customHeight="1">
      <c r="A10" s="17"/>
      <c r="B10" s="18"/>
      <c r="C10" s="13" t="s">
        <v>174</v>
      </c>
      <c r="D10" s="19">
        <v>6.75</v>
      </c>
      <c r="E10" s="19">
        <v>0</v>
      </c>
      <c r="F10" s="21">
        <v>0</v>
      </c>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268</v>
      </c>
      <c r="F12" s="29"/>
      <c r="G12" s="16"/>
    </row>
    <row r="13" spans="1:7" s="1" customFormat="1" ht="63.75" customHeight="1">
      <c r="A13" s="26"/>
      <c r="B13" s="27"/>
      <c r="C13" s="8" t="s">
        <v>179</v>
      </c>
      <c r="D13" s="9"/>
      <c r="E13" s="15" t="s">
        <v>265</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8"/>
  <sheetViews>
    <sheetView zoomScale="130" zoomScaleNormal="130" workbookViewId="0" topLeftCell="A1">
      <selection activeCell="F47" sqref="F47"/>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163</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5</v>
      </c>
      <c r="E8" s="19">
        <v>5</v>
      </c>
      <c r="F8" s="21">
        <v>1</v>
      </c>
      <c r="G8" s="22"/>
    </row>
    <row r="9" spans="1:7" s="1" customFormat="1" ht="22.5" customHeight="1">
      <c r="A9" s="17"/>
      <c r="B9" s="18"/>
      <c r="C9" s="13" t="s">
        <v>173</v>
      </c>
      <c r="D9" s="19">
        <v>5</v>
      </c>
      <c r="E9" s="19">
        <v>5</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178</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47</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36</v>
      </c>
      <c r="E8" s="19">
        <v>33.634</v>
      </c>
      <c r="F8" s="21">
        <f>E8/D8</f>
        <v>0.9342777777777778</v>
      </c>
      <c r="G8" s="22"/>
    </row>
    <row r="9" spans="1:7" s="1" customFormat="1" ht="22.5" customHeight="1">
      <c r="A9" s="17"/>
      <c r="B9" s="18"/>
      <c r="C9" s="13" t="s">
        <v>173</v>
      </c>
      <c r="D9" s="19">
        <v>36</v>
      </c>
      <c r="E9" s="19">
        <v>33.634</v>
      </c>
      <c r="F9" s="21">
        <f>E9/D9</f>
        <v>0.9342777777777778</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269</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39"/>
  <sheetViews>
    <sheetView zoomScale="160" zoomScaleNormal="160" zoomScaleSheetLayoutView="100" workbookViewId="0" topLeftCell="A1">
      <selection activeCell="G38" sqref="G38"/>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48</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5</v>
      </c>
      <c r="E8" s="19">
        <v>5</v>
      </c>
      <c r="F8" s="21">
        <v>1</v>
      </c>
      <c r="G8" s="22"/>
    </row>
    <row r="9" spans="1:7" s="1" customFormat="1" ht="22.5" customHeight="1">
      <c r="A9" s="17"/>
      <c r="B9" s="18"/>
      <c r="C9" s="13" t="s">
        <v>173</v>
      </c>
      <c r="D9" s="19">
        <v>5</v>
      </c>
      <c r="E9" s="19">
        <v>5</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178</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G38" sqref="G38"/>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49</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10</v>
      </c>
      <c r="E8" s="19">
        <v>5.23845</v>
      </c>
      <c r="F8" s="21">
        <f>E8/D8</f>
        <v>0.523845</v>
      </c>
      <c r="G8" s="22"/>
    </row>
    <row r="9" spans="1:7" s="1" customFormat="1" ht="22.5" customHeight="1">
      <c r="A9" s="17"/>
      <c r="B9" s="18"/>
      <c r="C9" s="13" t="s">
        <v>173</v>
      </c>
      <c r="D9" s="19">
        <v>10</v>
      </c>
      <c r="E9" s="19">
        <v>5.23845</v>
      </c>
      <c r="F9" s="21">
        <f>E9/D9</f>
        <v>0.523845</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270</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F9" sqref="F9:G9"/>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50</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25">
        <v>4.435091</v>
      </c>
      <c r="F8" s="21">
        <v>1</v>
      </c>
      <c r="G8" s="22"/>
    </row>
    <row r="9" spans="1:7" s="1" customFormat="1" ht="22.5" customHeight="1">
      <c r="A9" s="17"/>
      <c r="B9" s="18"/>
      <c r="C9" s="13" t="s">
        <v>173</v>
      </c>
      <c r="D9" s="19">
        <v>0</v>
      </c>
      <c r="E9" s="25">
        <v>4.435091</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271</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51</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19">
        <v>4</v>
      </c>
      <c r="F8" s="21">
        <v>1</v>
      </c>
      <c r="G8" s="22"/>
    </row>
    <row r="9" spans="1:7" s="1" customFormat="1" ht="22.5" customHeight="1">
      <c r="A9" s="17"/>
      <c r="B9" s="18"/>
      <c r="C9" s="13" t="s">
        <v>173</v>
      </c>
      <c r="D9" s="19">
        <v>0</v>
      </c>
      <c r="E9" s="19">
        <v>4</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272</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39"/>
  <sheetViews>
    <sheetView zoomScale="160" zoomScaleNormal="160"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52</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19">
        <v>5</v>
      </c>
      <c r="F8" s="21">
        <v>1</v>
      </c>
      <c r="G8" s="22"/>
    </row>
    <row r="9" spans="1:7" s="1" customFormat="1" ht="22.5" customHeight="1">
      <c r="A9" s="17"/>
      <c r="B9" s="18"/>
      <c r="C9" s="13" t="s">
        <v>173</v>
      </c>
      <c r="D9" s="19">
        <v>0</v>
      </c>
      <c r="E9" s="19">
        <v>5</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273</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F8" sqref="F8:G8"/>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53</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19">
        <v>5.2598</v>
      </c>
      <c r="F8" s="21">
        <v>1</v>
      </c>
      <c r="G8" s="22"/>
    </row>
    <row r="9" spans="1:7" s="1" customFormat="1" ht="22.5" customHeight="1">
      <c r="A9" s="17"/>
      <c r="B9" s="18"/>
      <c r="C9" s="13" t="s">
        <v>173</v>
      </c>
      <c r="D9" s="19">
        <v>0</v>
      </c>
      <c r="E9" s="19">
        <v>5.2598</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274</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54</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25">
        <v>35.8</v>
      </c>
      <c r="F8" s="21">
        <v>1</v>
      </c>
      <c r="G8" s="22"/>
    </row>
    <row r="9" spans="1:7" s="1" customFormat="1" ht="22.5" customHeight="1">
      <c r="A9" s="17"/>
      <c r="B9" s="18"/>
      <c r="C9" s="13" t="s">
        <v>173</v>
      </c>
      <c r="D9" s="19">
        <v>0</v>
      </c>
      <c r="E9" s="25">
        <v>35.8</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275</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55</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19">
        <v>16.365035999999737</v>
      </c>
      <c r="F8" s="21">
        <v>1</v>
      </c>
      <c r="G8" s="22"/>
    </row>
    <row r="9" spans="1:7" s="1" customFormat="1" ht="22.5" customHeight="1">
      <c r="A9" s="17"/>
      <c r="B9" s="18"/>
      <c r="C9" s="13" t="s">
        <v>173</v>
      </c>
      <c r="D9" s="19">
        <v>0</v>
      </c>
      <c r="E9" s="19">
        <v>16.365035999999737</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276</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56</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25">
        <v>11.02518</v>
      </c>
      <c r="F8" s="21">
        <v>1</v>
      </c>
      <c r="G8" s="22"/>
    </row>
    <row r="9" spans="1:7" s="1" customFormat="1" ht="22.5" customHeight="1">
      <c r="A9" s="17"/>
      <c r="B9" s="18"/>
      <c r="C9" s="13" t="s">
        <v>173</v>
      </c>
      <c r="D9" s="19">
        <v>0</v>
      </c>
      <c r="E9" s="25">
        <v>11.02518</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277</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G38" sqref="G38"/>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20</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3">
        <v>16.42</v>
      </c>
      <c r="E8" s="13">
        <v>16.42</v>
      </c>
      <c r="F8" s="21">
        <v>1</v>
      </c>
      <c r="G8" s="22"/>
    </row>
    <row r="9" spans="1:7" s="1" customFormat="1" ht="22.5" customHeight="1">
      <c r="A9" s="17"/>
      <c r="B9" s="18"/>
      <c r="C9" s="13" t="s">
        <v>173</v>
      </c>
      <c r="D9" s="13">
        <v>16.42</v>
      </c>
      <c r="E9" s="13">
        <v>16.42</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247</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57</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19">
        <v>4.8359</v>
      </c>
      <c r="F8" s="21">
        <v>1</v>
      </c>
      <c r="G8" s="22"/>
    </row>
    <row r="9" spans="1:7" s="1" customFormat="1" ht="22.5" customHeight="1">
      <c r="A9" s="17"/>
      <c r="B9" s="18"/>
      <c r="C9" s="13" t="s">
        <v>173</v>
      </c>
      <c r="D9" s="19">
        <v>0</v>
      </c>
      <c r="E9" s="19">
        <v>4.8359</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278</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39"/>
  <sheetViews>
    <sheetView zoomScale="160" zoomScaleNormal="160"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58</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25">
        <v>9.6987</v>
      </c>
      <c r="F8" s="21">
        <v>1</v>
      </c>
      <c r="G8" s="22"/>
    </row>
    <row r="9" spans="1:7" s="1" customFormat="1" ht="22.5" customHeight="1">
      <c r="A9" s="17"/>
      <c r="B9" s="18"/>
      <c r="C9" s="13" t="s">
        <v>173</v>
      </c>
      <c r="D9" s="19">
        <v>0</v>
      </c>
      <c r="E9" s="25">
        <v>9.6987</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279</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2" sqref="E12:G12"/>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59</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19">
        <v>50</v>
      </c>
      <c r="F8" s="21">
        <v>1</v>
      </c>
      <c r="G8" s="22"/>
    </row>
    <row r="9" spans="1:7" s="1" customFormat="1" ht="22.5" customHeight="1">
      <c r="A9" s="17"/>
      <c r="B9" s="18"/>
      <c r="C9" s="13" t="s">
        <v>173</v>
      </c>
      <c r="D9" s="19"/>
      <c r="F9" s="21"/>
      <c r="G9" s="22"/>
    </row>
    <row r="10" spans="1:7" s="1" customFormat="1" ht="22.5" customHeight="1">
      <c r="A10" s="17"/>
      <c r="B10" s="18"/>
      <c r="C10" s="13" t="s">
        <v>174</v>
      </c>
      <c r="D10" s="13"/>
      <c r="E10" s="19">
        <v>50</v>
      </c>
      <c r="F10" s="21">
        <v>1</v>
      </c>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280</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G39"/>
  <sheetViews>
    <sheetView zoomScale="130" zoomScaleNormal="130"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60</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25">
        <v>51.748</v>
      </c>
      <c r="F8" s="21">
        <v>1</v>
      </c>
      <c r="G8" s="22"/>
    </row>
    <row r="9" spans="1:7" s="1" customFormat="1" ht="22.5" customHeight="1">
      <c r="A9" s="17"/>
      <c r="B9" s="18"/>
      <c r="C9" s="13" t="s">
        <v>173</v>
      </c>
      <c r="D9" s="19">
        <v>0</v>
      </c>
      <c r="E9" s="25">
        <v>51.748</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281</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F10" sqref="F10:G10"/>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61</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19">
        <v>15.3844</v>
      </c>
      <c r="F8" s="21">
        <v>1</v>
      </c>
      <c r="G8" s="22"/>
    </row>
    <row r="9" spans="1:7" s="1" customFormat="1" ht="22.5" customHeight="1">
      <c r="A9" s="17"/>
      <c r="B9" s="18"/>
      <c r="C9" s="13" t="s">
        <v>173</v>
      </c>
      <c r="D9" s="19"/>
      <c r="F9" s="21"/>
      <c r="G9" s="22"/>
    </row>
    <row r="10" spans="1:7" s="1" customFormat="1" ht="22.5" customHeight="1">
      <c r="A10" s="17"/>
      <c r="B10" s="18"/>
      <c r="C10" s="13" t="s">
        <v>174</v>
      </c>
      <c r="D10" s="13"/>
      <c r="E10" s="19">
        <v>15.3844</v>
      </c>
      <c r="F10" s="21">
        <v>1</v>
      </c>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282</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F9" sqref="F9:G9"/>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62</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0</v>
      </c>
      <c r="E8" s="20">
        <v>6</v>
      </c>
      <c r="F8" s="21">
        <v>1</v>
      </c>
      <c r="G8" s="22"/>
    </row>
    <row r="9" spans="1:7" s="1" customFormat="1" ht="22.5" customHeight="1">
      <c r="A9" s="17"/>
      <c r="B9" s="18"/>
      <c r="C9" s="13" t="s">
        <v>173</v>
      </c>
      <c r="D9" s="19"/>
      <c r="E9" s="23"/>
      <c r="F9" s="24"/>
      <c r="G9" s="22"/>
    </row>
    <row r="10" spans="1:7" s="1" customFormat="1" ht="22.5" customHeight="1">
      <c r="A10" s="17"/>
      <c r="B10" s="18"/>
      <c r="C10" s="13" t="s">
        <v>174</v>
      </c>
      <c r="D10" s="13"/>
      <c r="E10" s="25">
        <v>6</v>
      </c>
      <c r="F10" s="21">
        <v>1</v>
      </c>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283</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21</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10</v>
      </c>
      <c r="E8" s="19">
        <v>52.88</v>
      </c>
      <c r="F8" s="21">
        <v>1</v>
      </c>
      <c r="G8" s="22"/>
    </row>
    <row r="9" spans="1:7" s="1" customFormat="1" ht="22.5" customHeight="1">
      <c r="A9" s="17"/>
      <c r="B9" s="18"/>
      <c r="C9" s="13" t="s">
        <v>173</v>
      </c>
      <c r="D9" s="19">
        <v>10</v>
      </c>
      <c r="E9" s="19">
        <v>52.88</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248</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C4" sqref="C4:G4"/>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22</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20</v>
      </c>
      <c r="E8" s="19">
        <v>30</v>
      </c>
      <c r="F8" s="21">
        <v>1</v>
      </c>
      <c r="G8" s="22"/>
    </row>
    <row r="9" spans="1:7" s="1" customFormat="1" ht="22.5" customHeight="1">
      <c r="A9" s="17"/>
      <c r="B9" s="18"/>
      <c r="C9" s="13" t="s">
        <v>173</v>
      </c>
      <c r="D9" s="19">
        <v>20</v>
      </c>
      <c r="E9" s="19">
        <v>30</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248</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23</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5</v>
      </c>
      <c r="E8" s="19">
        <v>5.4379</v>
      </c>
      <c r="F8" s="21">
        <v>1</v>
      </c>
      <c r="G8" s="22"/>
    </row>
    <row r="9" spans="1:7" s="1" customFormat="1" ht="22.5" customHeight="1">
      <c r="A9" s="17"/>
      <c r="B9" s="18"/>
      <c r="C9" s="13" t="s">
        <v>173</v>
      </c>
      <c r="D9" s="19">
        <v>5</v>
      </c>
      <c r="E9" s="19">
        <v>5.4379</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249</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3" sqref="E13:G13"/>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24</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5</v>
      </c>
      <c r="E8" s="19">
        <v>0</v>
      </c>
      <c r="F8" s="21">
        <v>0</v>
      </c>
      <c r="G8" s="22"/>
    </row>
    <row r="9" spans="1:7" s="1" customFormat="1" ht="22.5" customHeight="1">
      <c r="A9" s="17"/>
      <c r="B9" s="18"/>
      <c r="C9" s="13" t="s">
        <v>173</v>
      </c>
      <c r="D9" s="19">
        <v>5</v>
      </c>
      <c r="E9" s="19">
        <v>0</v>
      </c>
      <c r="F9" s="21">
        <v>0</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250</v>
      </c>
      <c r="F12" s="29"/>
      <c r="G12" s="16"/>
    </row>
    <row r="13" spans="1:7" s="1" customFormat="1" ht="63.75" customHeight="1">
      <c r="A13" s="26"/>
      <c r="B13" s="27"/>
      <c r="C13" s="8" t="s">
        <v>179</v>
      </c>
      <c r="D13" s="9"/>
      <c r="E13" s="15" t="s">
        <v>251</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11</v>
      </c>
    </row>
    <row r="38" spans="1:7" s="1" customFormat="1" ht="28.5" customHeight="1">
      <c r="A38" s="58" t="s">
        <v>159</v>
      </c>
      <c r="B38" s="59"/>
      <c r="C38" s="59"/>
      <c r="D38" s="59"/>
      <c r="E38" s="59"/>
      <c r="F38" s="60">
        <v>100</v>
      </c>
      <c r="G38" s="61">
        <v>99</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9"/>
  <sheetViews>
    <sheetView zoomScale="145" zoomScaleNormal="145" zoomScaleSheetLayoutView="100" workbookViewId="0" topLeftCell="A1">
      <selection activeCell="E12" sqref="E12:G12"/>
    </sheetView>
  </sheetViews>
  <sheetFormatPr defaultColWidth="9.00390625" defaultRowHeight="15"/>
  <cols>
    <col min="1" max="1" width="5.8515625" style="2" customWidth="1"/>
    <col min="2" max="2" width="6.28125" style="2" customWidth="1"/>
    <col min="3" max="3" width="11.57421875" style="1" customWidth="1"/>
    <col min="4" max="4" width="18.8515625" style="1" customWidth="1"/>
    <col min="5" max="5" width="30.57421875" style="1" customWidth="1"/>
    <col min="6" max="6" width="8.421875" style="1" customWidth="1"/>
    <col min="7" max="7" width="7.8515625" style="1" customWidth="1"/>
    <col min="8" max="16384" width="9.00390625" style="1" customWidth="1"/>
  </cols>
  <sheetData>
    <row r="1" spans="1:7" s="1" customFormat="1" ht="18.75">
      <c r="A1" s="3" t="s">
        <v>160</v>
      </c>
      <c r="B1" s="4"/>
      <c r="C1" s="5"/>
      <c r="D1" s="5"/>
      <c r="E1" s="5"/>
      <c r="F1" s="5"/>
      <c r="G1" s="5"/>
    </row>
    <row r="2" spans="1:7" s="1" customFormat="1" ht="27">
      <c r="A2" s="6" t="s">
        <v>161</v>
      </c>
      <c r="B2" s="6"/>
      <c r="C2" s="6"/>
      <c r="D2" s="6"/>
      <c r="E2" s="6"/>
      <c r="F2" s="6"/>
      <c r="G2" s="6"/>
    </row>
    <row r="3" spans="1:7" s="1" customFormat="1" ht="27">
      <c r="A3" s="7"/>
      <c r="B3" s="7"/>
      <c r="C3" s="7"/>
      <c r="D3" s="7"/>
      <c r="E3" s="7"/>
      <c r="F3" s="7"/>
      <c r="G3" s="7"/>
    </row>
    <row r="4" spans="1:7" s="1" customFormat="1" ht="22.5" customHeight="1">
      <c r="A4" s="8" t="s">
        <v>162</v>
      </c>
      <c r="B4" s="9"/>
      <c r="C4" s="10" t="s">
        <v>25</v>
      </c>
      <c r="D4" s="10"/>
      <c r="E4" s="10"/>
      <c r="F4" s="10"/>
      <c r="G4" s="9"/>
    </row>
    <row r="5" spans="1:7" s="1" customFormat="1" ht="22.5" customHeight="1">
      <c r="A5" s="8" t="s">
        <v>164</v>
      </c>
      <c r="B5" s="10"/>
      <c r="C5" s="8" t="s">
        <v>165</v>
      </c>
      <c r="D5" s="10"/>
      <c r="E5" s="10"/>
      <c r="F5" s="10"/>
      <c r="G5" s="9"/>
    </row>
    <row r="6" spans="1:7" s="1" customFormat="1" ht="22.5" customHeight="1">
      <c r="A6" s="8" t="s">
        <v>166</v>
      </c>
      <c r="B6" s="10"/>
      <c r="C6" s="8" t="s">
        <v>165</v>
      </c>
      <c r="D6" s="10"/>
      <c r="E6" s="10"/>
      <c r="F6" s="10"/>
      <c r="G6" s="9"/>
    </row>
    <row r="7" spans="1:7" s="1" customFormat="1" ht="22.5" customHeight="1">
      <c r="A7" s="11" t="s">
        <v>167</v>
      </c>
      <c r="B7" s="12"/>
      <c r="C7" s="13" t="s">
        <v>168</v>
      </c>
      <c r="D7" s="13" t="s">
        <v>169</v>
      </c>
      <c r="E7" s="14" t="s">
        <v>170</v>
      </c>
      <c r="F7" s="15" t="s">
        <v>171</v>
      </c>
      <c r="G7" s="16"/>
    </row>
    <row r="8" spans="1:7" s="1" customFormat="1" ht="22.5" customHeight="1">
      <c r="A8" s="17"/>
      <c r="B8" s="18"/>
      <c r="C8" s="13" t="s">
        <v>172</v>
      </c>
      <c r="D8" s="19">
        <v>5</v>
      </c>
      <c r="E8" s="19">
        <v>5</v>
      </c>
      <c r="F8" s="21">
        <v>1</v>
      </c>
      <c r="G8" s="22"/>
    </row>
    <row r="9" spans="1:7" s="1" customFormat="1" ht="22.5" customHeight="1">
      <c r="A9" s="17"/>
      <c r="B9" s="18"/>
      <c r="C9" s="13" t="s">
        <v>173</v>
      </c>
      <c r="D9" s="19">
        <v>5</v>
      </c>
      <c r="E9" s="19">
        <v>5</v>
      </c>
      <c r="F9" s="21">
        <v>1</v>
      </c>
      <c r="G9" s="22"/>
    </row>
    <row r="10" spans="1:7" s="1" customFormat="1" ht="22.5" customHeight="1">
      <c r="A10" s="17"/>
      <c r="B10" s="18"/>
      <c r="C10" s="13" t="s">
        <v>174</v>
      </c>
      <c r="D10" s="13"/>
      <c r="E10" s="28"/>
      <c r="F10" s="21"/>
      <c r="G10" s="22"/>
    </row>
    <row r="11" spans="1:7" s="1" customFormat="1" ht="22.5" customHeight="1">
      <c r="A11" s="26"/>
      <c r="B11" s="27"/>
      <c r="C11" s="13" t="s">
        <v>175</v>
      </c>
      <c r="D11" s="13"/>
      <c r="E11" s="28"/>
      <c r="F11" s="21"/>
      <c r="G11" s="22"/>
    </row>
    <row r="12" spans="1:7" s="1" customFormat="1" ht="60" customHeight="1">
      <c r="A12" s="17" t="s">
        <v>176</v>
      </c>
      <c r="B12" s="18"/>
      <c r="C12" s="8" t="s">
        <v>177</v>
      </c>
      <c r="D12" s="9"/>
      <c r="E12" s="15" t="s">
        <v>248</v>
      </c>
      <c r="F12" s="29"/>
      <c r="G12" s="16"/>
    </row>
    <row r="13" spans="1:7" s="1" customFormat="1" ht="63.75" customHeight="1">
      <c r="A13" s="26"/>
      <c r="B13" s="27"/>
      <c r="C13" s="8" t="s">
        <v>179</v>
      </c>
      <c r="D13" s="9"/>
      <c r="E13" s="15" t="s">
        <v>180</v>
      </c>
      <c r="F13" s="29"/>
      <c r="G13" s="16"/>
    </row>
    <row r="14" spans="1:7" s="1" customFormat="1" ht="24" customHeight="1">
      <c r="A14" s="30" t="s">
        <v>181</v>
      </c>
      <c r="B14" s="31"/>
      <c r="C14" s="31"/>
      <c r="D14" s="31"/>
      <c r="E14" s="31"/>
      <c r="F14" s="31"/>
      <c r="G14" s="32"/>
    </row>
    <row r="15" spans="1:7" s="1" customFormat="1" ht="31.5" customHeight="1">
      <c r="A15" s="33" t="s">
        <v>182</v>
      </c>
      <c r="B15" s="33" t="s">
        <v>183</v>
      </c>
      <c r="C15" s="33" t="s">
        <v>76</v>
      </c>
      <c r="D15" s="33" t="s">
        <v>70</v>
      </c>
      <c r="E15" s="34" t="s">
        <v>71</v>
      </c>
      <c r="F15" s="35" t="s">
        <v>72</v>
      </c>
      <c r="G15" s="36" t="s">
        <v>73</v>
      </c>
    </row>
    <row r="16" spans="1:7" s="1" customFormat="1" ht="66" customHeight="1">
      <c r="A16" s="37" t="s">
        <v>184</v>
      </c>
      <c r="B16" s="38" t="s">
        <v>185</v>
      </c>
      <c r="C16" s="38" t="s">
        <v>186</v>
      </c>
      <c r="D16" s="39" t="s">
        <v>187</v>
      </c>
      <c r="E16" s="40" t="s">
        <v>188</v>
      </c>
      <c r="F16" s="13">
        <v>2</v>
      </c>
      <c r="G16" s="13">
        <v>2</v>
      </c>
    </row>
    <row r="17" spans="1:7" s="1" customFormat="1" ht="81.75" customHeight="1">
      <c r="A17" s="37"/>
      <c r="B17" s="38"/>
      <c r="C17" s="38" t="s">
        <v>82</v>
      </c>
      <c r="D17" s="39" t="s">
        <v>189</v>
      </c>
      <c r="E17" s="40" t="s">
        <v>190</v>
      </c>
      <c r="F17" s="13">
        <v>5</v>
      </c>
      <c r="G17" s="13">
        <v>5</v>
      </c>
    </row>
    <row r="18" spans="1:7" s="1" customFormat="1" ht="82.5" customHeight="1">
      <c r="A18" s="37"/>
      <c r="B18" s="38"/>
      <c r="C18" s="38" t="s">
        <v>79</v>
      </c>
      <c r="D18" s="39" t="s">
        <v>191</v>
      </c>
      <c r="E18" s="40" t="s">
        <v>192</v>
      </c>
      <c r="F18" s="13">
        <v>3</v>
      </c>
      <c r="G18" s="13">
        <v>3</v>
      </c>
    </row>
    <row r="19" spans="1:7" s="1" customFormat="1" ht="57" customHeight="1">
      <c r="A19" s="37"/>
      <c r="B19" s="38" t="s">
        <v>193</v>
      </c>
      <c r="C19" s="39" t="s">
        <v>194</v>
      </c>
      <c r="D19" s="39" t="s">
        <v>195</v>
      </c>
      <c r="E19" s="40" t="s">
        <v>196</v>
      </c>
      <c r="F19" s="13">
        <v>3</v>
      </c>
      <c r="G19" s="13">
        <v>3</v>
      </c>
    </row>
    <row r="20" spans="1:7" s="1" customFormat="1" ht="105" customHeight="1">
      <c r="A20" s="38" t="s">
        <v>184</v>
      </c>
      <c r="B20" s="38" t="s">
        <v>193</v>
      </c>
      <c r="C20" s="39" t="s">
        <v>197</v>
      </c>
      <c r="D20" s="39" t="s">
        <v>198</v>
      </c>
      <c r="E20" s="40" t="s">
        <v>199</v>
      </c>
      <c r="F20" s="13">
        <v>3</v>
      </c>
      <c r="G20" s="13">
        <v>3</v>
      </c>
    </row>
    <row r="21" spans="1:7" s="1" customFormat="1" ht="46.5" customHeight="1">
      <c r="A21" s="41" t="s">
        <v>200</v>
      </c>
      <c r="B21" s="42" t="s">
        <v>201</v>
      </c>
      <c r="C21" s="43" t="s">
        <v>107</v>
      </c>
      <c r="D21" s="44" t="s">
        <v>202</v>
      </c>
      <c r="E21" s="45" t="s">
        <v>203</v>
      </c>
      <c r="F21" s="13">
        <v>2</v>
      </c>
      <c r="G21" s="13">
        <v>2</v>
      </c>
    </row>
    <row r="22" spans="1:7" s="1" customFormat="1" ht="85.5" customHeight="1">
      <c r="A22" s="41"/>
      <c r="B22" s="46"/>
      <c r="C22" s="47" t="s">
        <v>204</v>
      </c>
      <c r="D22" s="45" t="s">
        <v>205</v>
      </c>
      <c r="E22" s="45" t="s">
        <v>206</v>
      </c>
      <c r="F22" s="13">
        <v>2</v>
      </c>
      <c r="G22" s="13">
        <v>2</v>
      </c>
    </row>
    <row r="23" spans="1:7" s="1" customFormat="1" ht="66" customHeight="1">
      <c r="A23" s="41"/>
      <c r="B23" s="46"/>
      <c r="C23" s="47" t="s">
        <v>207</v>
      </c>
      <c r="D23" s="45" t="s">
        <v>208</v>
      </c>
      <c r="E23" s="45" t="s">
        <v>209</v>
      </c>
      <c r="F23" s="13">
        <v>4</v>
      </c>
      <c r="G23" s="13">
        <v>4</v>
      </c>
    </row>
    <row r="24" spans="1:7" s="1" customFormat="1" ht="75.75" customHeight="1">
      <c r="A24" s="41"/>
      <c r="B24" s="46"/>
      <c r="C24" s="47" t="s">
        <v>210</v>
      </c>
      <c r="D24" s="45" t="s">
        <v>211</v>
      </c>
      <c r="E24" s="45" t="s">
        <v>92</v>
      </c>
      <c r="F24" s="13">
        <v>6</v>
      </c>
      <c r="G24" s="13">
        <v>6</v>
      </c>
    </row>
    <row r="25" spans="1:7" s="1" customFormat="1" ht="57.75" customHeight="1">
      <c r="A25" s="41"/>
      <c r="B25" s="48" t="s">
        <v>212</v>
      </c>
      <c r="C25" s="47" t="s">
        <v>107</v>
      </c>
      <c r="D25" s="45" t="s">
        <v>213</v>
      </c>
      <c r="E25" s="45" t="s">
        <v>214</v>
      </c>
      <c r="F25" s="13">
        <v>2</v>
      </c>
      <c r="G25" s="13">
        <v>2</v>
      </c>
    </row>
    <row r="26" spans="1:7" s="1" customFormat="1" ht="102" customHeight="1">
      <c r="A26" s="41"/>
      <c r="B26" s="46"/>
      <c r="C26" s="47" t="s">
        <v>110</v>
      </c>
      <c r="D26" s="45" t="s">
        <v>215</v>
      </c>
      <c r="E26" s="45" t="s">
        <v>216</v>
      </c>
      <c r="F26" s="13">
        <v>3</v>
      </c>
      <c r="G26" s="13">
        <v>3</v>
      </c>
    </row>
    <row r="27" spans="1:7" s="1" customFormat="1" ht="64.5" customHeight="1">
      <c r="A27" s="41"/>
      <c r="B27" s="46"/>
      <c r="C27" s="47" t="s">
        <v>217</v>
      </c>
      <c r="D27" s="45" t="s">
        <v>218</v>
      </c>
      <c r="E27" s="45" t="s">
        <v>219</v>
      </c>
      <c r="F27" s="13">
        <v>3</v>
      </c>
      <c r="G27" s="13">
        <v>3</v>
      </c>
    </row>
    <row r="28" spans="1:7" s="1" customFormat="1" ht="63" customHeight="1">
      <c r="A28" s="49"/>
      <c r="B28" s="50"/>
      <c r="C28" s="47" t="s">
        <v>220</v>
      </c>
      <c r="D28" s="45" t="s">
        <v>221</v>
      </c>
      <c r="E28" s="45" t="s">
        <v>222</v>
      </c>
      <c r="F28" s="13">
        <v>2</v>
      </c>
      <c r="G28" s="13">
        <v>2</v>
      </c>
    </row>
    <row r="29" spans="1:7" s="1" customFormat="1" ht="96" customHeight="1">
      <c r="A29" s="48" t="s">
        <v>223</v>
      </c>
      <c r="B29" s="48" t="s">
        <v>224</v>
      </c>
      <c r="C29" s="47" t="s">
        <v>225</v>
      </c>
      <c r="D29" s="45" t="s">
        <v>226</v>
      </c>
      <c r="E29" s="45" t="s">
        <v>227</v>
      </c>
      <c r="F29" s="51" t="s">
        <v>137</v>
      </c>
      <c r="G29" s="52">
        <v>1</v>
      </c>
    </row>
    <row r="30" spans="1:7" s="1" customFormat="1" ht="100.5" customHeight="1">
      <c r="A30" s="46"/>
      <c r="B30" s="46"/>
      <c r="C30" s="47" t="s">
        <v>228</v>
      </c>
      <c r="D30" s="45" t="s">
        <v>229</v>
      </c>
      <c r="E30" s="45" t="s">
        <v>230</v>
      </c>
      <c r="F30" s="53"/>
      <c r="G30" s="52">
        <v>1</v>
      </c>
    </row>
    <row r="31" spans="1:7" s="1" customFormat="1" ht="114" customHeight="1">
      <c r="A31" s="46"/>
      <c r="B31" s="46"/>
      <c r="C31" s="47" t="s">
        <v>231</v>
      </c>
      <c r="D31" s="45" t="s">
        <v>232</v>
      </c>
      <c r="E31" s="45" t="s">
        <v>233</v>
      </c>
      <c r="F31" s="53"/>
      <c r="G31" s="52">
        <v>1</v>
      </c>
    </row>
    <row r="32" spans="1:7" s="1" customFormat="1" ht="84" customHeight="1">
      <c r="A32" s="50"/>
      <c r="B32" s="50"/>
      <c r="C32" s="47" t="s">
        <v>234</v>
      </c>
      <c r="D32" s="45" t="s">
        <v>235</v>
      </c>
      <c r="E32" s="45" t="s">
        <v>236</v>
      </c>
      <c r="F32" s="53"/>
      <c r="G32" s="52">
        <v>1</v>
      </c>
    </row>
    <row r="33" spans="1:7" s="1" customFormat="1" ht="46.5" customHeight="1">
      <c r="A33" s="48" t="s">
        <v>237</v>
      </c>
      <c r="B33" s="48" t="s">
        <v>238</v>
      </c>
      <c r="C33" s="47" t="s">
        <v>149</v>
      </c>
      <c r="D33" s="45" t="s">
        <v>239</v>
      </c>
      <c r="E33" s="54" t="s">
        <v>240</v>
      </c>
      <c r="F33" s="53"/>
      <c r="G33" s="13">
        <v>11</v>
      </c>
    </row>
    <row r="34" spans="1:7" s="1" customFormat="1" ht="46.5" customHeight="1">
      <c r="A34" s="46"/>
      <c r="B34" s="46"/>
      <c r="C34" s="47" t="s">
        <v>152</v>
      </c>
      <c r="D34" s="45" t="s">
        <v>241</v>
      </c>
      <c r="E34" s="55"/>
      <c r="F34" s="53"/>
      <c r="G34" s="13">
        <v>11</v>
      </c>
    </row>
    <row r="35" spans="1:7" s="1" customFormat="1" ht="46.5" customHeight="1">
      <c r="A35" s="46"/>
      <c r="B35" s="46"/>
      <c r="C35" s="47" t="s">
        <v>154</v>
      </c>
      <c r="D35" s="45" t="s">
        <v>242</v>
      </c>
      <c r="E35" s="55"/>
      <c r="F35" s="53"/>
      <c r="G35" s="13">
        <v>11</v>
      </c>
    </row>
    <row r="36" spans="1:7" s="1" customFormat="1" ht="39.75" customHeight="1">
      <c r="A36" s="46"/>
      <c r="B36" s="46"/>
      <c r="C36" s="47" t="s">
        <v>243</v>
      </c>
      <c r="D36" s="45" t="s">
        <v>244</v>
      </c>
      <c r="E36" s="56"/>
      <c r="F36" s="53"/>
      <c r="G36" s="13">
        <v>11</v>
      </c>
    </row>
    <row r="37" spans="1:7" s="1" customFormat="1" ht="46.5" customHeight="1">
      <c r="A37" s="50"/>
      <c r="B37" s="50"/>
      <c r="C37" s="47" t="s">
        <v>156</v>
      </c>
      <c r="D37" s="45" t="s">
        <v>245</v>
      </c>
      <c r="E37" s="45" t="s">
        <v>246</v>
      </c>
      <c r="F37" s="57"/>
      <c r="G37" s="13">
        <v>12</v>
      </c>
    </row>
    <row r="38" spans="1:7" s="1" customFormat="1" ht="28.5" customHeight="1">
      <c r="A38" s="58" t="s">
        <v>159</v>
      </c>
      <c r="B38" s="59"/>
      <c r="C38" s="59"/>
      <c r="D38" s="59"/>
      <c r="E38" s="59"/>
      <c r="F38" s="60">
        <v>100</v>
      </c>
      <c r="G38" s="61">
        <v>100</v>
      </c>
    </row>
    <row r="39" spans="1:2" s="1" customFormat="1" ht="13.5">
      <c r="A39" s="2"/>
      <c r="B39" s="2"/>
    </row>
  </sheetData>
  <sheetProtection/>
  <mergeCells count="29">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7:B11"/>
    <mergeCell ref="A12:B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Administrator</cp:lastModifiedBy>
  <cp:lastPrinted>2022-03-04T02:23:59Z</cp:lastPrinted>
  <dcterms:created xsi:type="dcterms:W3CDTF">2022-03-04T02:11:24Z</dcterms:created>
  <dcterms:modified xsi:type="dcterms:W3CDTF">2023-09-10T13:16:29Z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A86F43A2076C40D6810FA248D577B63C</vt:lpwstr>
  </property>
</Properties>
</file>