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<sst xmlns="http://schemas.openxmlformats.org/spreadsheetml/2006/main" count="230" uniqueCount="205">
  <si>
    <t>附件2</t>
  </si>
  <si>
    <t>部门整体支出绩效评价基础数据表</t>
  </si>
  <si>
    <t xml:space="preserve">自评单位 ：                                                               </t>
  </si>
  <si>
    <t>单位：万元</t>
  </si>
  <si>
    <t>经费控制情况</t>
  </si>
  <si>
    <t>2020年</t>
  </si>
  <si>
    <t>2021年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</si>
  <si>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</si>
  <si>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</si>
  <si>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</si>
  <si>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</si>
  <si>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</si>
  <si>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</si>
  <si>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</si>
  <si>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</si>
  <si>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</si>
  <si>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</si>
  <si>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</si>
  <si>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</si>
  <si>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其中：土地开发支出</t>
  </si>
  <si>
    <t xml:space="preserve">     土地出让业务支出</t>
  </si>
  <si>
    <t xml:space="preserve">     其他国土地使用权出让收入安排的支出</t>
  </si>
  <si>
    <t xml:space="preserve">     其他农村综合改革支出</t>
  </si>
  <si>
    <t xml:space="preserve">     自然资源事务支出</t>
  </si>
  <si>
    <t>......</t>
  </si>
  <si>
    <t>补充数据</t>
  </si>
  <si>
    <t xml:space="preserve">  政府采购金额</t>
  </si>
  <si>
    <t xml:space="preserve">  资产购置支出</t>
  </si>
  <si>
    <t>附件3</t>
  </si>
  <si>
    <t>2021年度部门整体支出绩效自评表</t>
  </si>
  <si>
    <t>自评单位：</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</si>
  <si>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</si>
  <si>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</si>
  <si>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</si>
  <si>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</si>
  <si>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</si>
  <si>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</si>
  <si>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</si>
  <si>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</si>
  <si>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</si>
  <si>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</si>
  <si>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</si>
  <si>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</si>
  <si>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</si>
  <si>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</si>
  <si>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</si>
  <si>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</si>
  <si>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</si>
  <si>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</si>
  <si>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</si>
  <si>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</si>
  <si>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</si>
  <si>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</si>
  <si>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</si>
  <si>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</si>
  <si>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</si>
  <si>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</si>
  <si>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</si>
  <si>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</si>
  <si>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</si>
  <si>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</si>
  <si>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</si>
  <si>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</si>
  <si>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</si>
  <si>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</si>
  <si>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</si>
  <si>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</si>
  <si>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</si>
  <si>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</si>
  <si>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</si>
  <si>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</si>
  <si>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</si>
  <si>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</si>
  <si>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</si>
  <si>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</si>
  <si>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</si>
  <si>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</si>
  <si>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</si>
  <si>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</si>
  <si>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</si>
  <si>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</si>
  <si>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</si>
  <si>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</si>
  <si>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</si>
  <si>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</si>
  <si>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</si>
  <si>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</si>
  <si>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</si>
  <si>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</si>
  <si>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</si>
  <si>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</si>
  <si>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</si>
  <si>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</si>
  <si>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</si>
  <si>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</si>
  <si>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</si>
  <si>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</si>
  <si>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</si>
  <si>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</si>
  <si>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t>
  </si>
  <si>
    <t>完成及时率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</si>
  <si>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</si>
  <si>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</si>
  <si>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</si>
  <si>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</si>
  <si>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</si>
  <si>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</si>
  <si>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</si>
  <si>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</si>
  <si>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</si>
  <si>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</si>
  <si>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</si>
  <si>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</si>
  <si>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</si>
  <si>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</si>
  <si>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</si>
  <si>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</si>
  <si>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</si>
  <si>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</si>
  <si>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</si>
  <si>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</si>
  <si>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</si>
  <si>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</si>
  <si>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项目名称：</t>
  </si>
  <si>
    <t>主管部门</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</si>
  <si>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</si>
  <si>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</si>
  <si>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</si>
  <si>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</si>
  <si>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</si>
  <si>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</si>
  <si>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</si>
  <si>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</si>
  <si>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</si>
  <si>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</si>
  <si>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</si>
  <si>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</si>
  <si>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项目年度总体目标完成情况：</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</si>
  <si>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</si>
  <si>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</si>
  <si>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</si>
  <si>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</si>
  <si>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</si>
  <si>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</si>
  <si>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</si>
  <si>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</si>
  <si>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</si>
  <si>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</si>
  <si>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</si>
  <si>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</si>
  <si>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</si>
  <si>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</si>
  <si>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</si>
  <si>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</si>
  <si>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</si>
  <si>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</si>
  <si>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</si>
  <si>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</si>
  <si>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</si>
  <si>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</si>
  <si>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</si>
  <si>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</si>
  <si>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</si>
  <si>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</si>
  <si>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</si>
  <si>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</si>
  <si>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</si>
  <si>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</si>
  <si>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</si>
  <si>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</si>
  <si>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</si>
  <si>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</si>
  <si>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</si>
  <si>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</si>
  <si>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</si>
  <si>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</si>
  <si>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</si>
  <si>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</si>
  <si>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</si>
  <si>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</si>
  <si>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</si>
  <si>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项目产出</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</si>
  <si>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</si>
  <si>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</si>
  <si>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</si>
  <si>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</si>
  <si>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</si>
  <si>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</si>
  <si>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</si>
  <si>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</si>
  <si>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r>
      <t xml:space="preserve">成本节约率=[（计划成本-实际成本）/计划成本]×100%。
实际成本：项目单位如期、保质、保量完成既定工作目标实际所耗费的支出。
计划成本：项目单位为完成工作目标计划安排的支出，一般以项目预算为参考。
</t>
    </r>
    <r>
      <rPr>
        <sz val="9"/>
        <color indexed="10"/>
        <rFont val="仿宋_GB2312"/>
        <family val="3"/>
      </rPr>
      <t>注：应综合考虑项目总成本和单位成本。</t>
    </r>
  </si>
  <si>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</si>
  <si>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</si>
  <si>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</si>
  <si>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</si>
  <si>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</si>
  <si>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</si>
  <si>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</si>
  <si>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</si>
  <si>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</si>
  <si>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</si>
  <si>
    <t>耒阳市自然资源局</t>
  </si>
  <si>
    <t>耒阳市人民政府</t>
  </si>
  <si>
    <t>2021年度项目支出绩效自评表</t>
  </si>
  <si>
    <t>2021年度项目支出绩效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</si>
</sst>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2"/>
      <name val="宋体"/>
      <family val="0"/>
    </font>
    <font>
      <sz val="20"/>
      <name val="华文中宋"/>
      <family val="0"/>
    </font>
    <font>
      <sz val="22"/>
      <name val="华文中宋"/>
      <family val="0"/>
    </font>
    <font>
      <sz val="9"/>
      <name val="仿宋_GB2312"/>
      <family val="3"/>
    </font>
    <font>
      <sz val="11"/>
      <name val="黑体"/>
      <family val="3"/>
    </font>
    <font>
      <sz val="9"/>
      <name val="黑体"/>
      <family val="3"/>
    </font>
    <font>
      <b/>
      <sz val="12"/>
      <name val="仿宋_GB2312"/>
      <family val="3"/>
    </font>
    <font>
      <sz val="10"/>
      <name val="仿宋_GB2312"/>
      <family val="3"/>
    </font>
    <font>
      <sz val="10"/>
      <name val="黑体"/>
      <family val="3"/>
    </font>
    <font>
      <sz val="9"/>
      <color indexed="8"/>
      <name val="仿宋_GB2312"/>
      <family val="3"/>
    </font>
    <font>
      <b/>
      <sz val="12"/>
      <name val="宋体"/>
      <family val="0"/>
    </font>
    <font>
      <sz val="9"/>
      <color indexed="10"/>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仿宋_GB2312"/>
      <family val="3"/>
    </font>
    <font>
      <sz val="11"/>
      <color indexed="8"/>
      <name val="黑体"/>
      <family val="3"/>
    </font>
    <font>
      <b/>
      <sz val="11"/>
      <color indexed="8"/>
      <name val="仿宋_GB2312"/>
      <family val="3"/>
    </font>
    <font>
      <sz val="2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11"/>
      <color rgb="FF000000"/>
      <name val="仿宋_GB2312"/>
      <family val="3"/>
    </font>
    <font>
      <sz val="11"/>
      <color rgb="FF000000"/>
      <name val="黑体"/>
      <family val="3"/>
    </font>
    <font>
      <b/>
      <sz val="11"/>
      <color rgb="FF000000"/>
      <name val="仿宋_GB2312"/>
      <family val="3"/>
    </font>
    <font>
      <sz val="20"/>
      <color rgb="FF000000"/>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82">
    <xf numFmtId="0" fontId="0" fillId="0" borderId="0" xfId="0" applyFont="1" applyAlignment="1">
      <alignment vertical="center"/>
    </xf>
    <xf numFmtId="0" fontId="2"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7" fillId="33"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justify" vertical="center" wrapText="1"/>
      <protection/>
    </xf>
    <xf numFmtId="0" fontId="8" fillId="0" borderId="13"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justify" vertical="center" wrapText="1"/>
      <protection/>
    </xf>
    <xf numFmtId="0" fontId="1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wrapText="1"/>
      <protection/>
    </xf>
    <xf numFmtId="0" fontId="56" fillId="0" borderId="14" xfId="0" applyFont="1" applyBorder="1" applyAlignment="1">
      <alignment vertical="center"/>
    </xf>
    <xf numFmtId="0" fontId="57" fillId="0" borderId="14" xfId="0" applyFont="1" applyBorder="1" applyAlignment="1">
      <alignment vertical="center"/>
    </xf>
    <xf numFmtId="0" fontId="58" fillId="0" borderId="15" xfId="0" applyFont="1" applyBorder="1" applyAlignment="1">
      <alignment horizontal="center" vertical="center" wrapText="1"/>
    </xf>
    <xf numFmtId="0" fontId="59" fillId="0" borderId="15" xfId="0" applyFont="1" applyBorder="1" applyAlignment="1">
      <alignment horizontal="left" vertical="center" wrapText="1"/>
    </xf>
    <xf numFmtId="0" fontId="59" fillId="0" borderId="15"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15" xfId="0" applyFont="1" applyBorder="1" applyAlignment="1">
      <alignment horizontal="left" vertical="center" wrapText="1"/>
    </xf>
    <xf numFmtId="0" fontId="57" fillId="0" borderId="15" xfId="0" applyFont="1" applyBorder="1" applyAlignment="1">
      <alignment horizontal="center" vertical="center" wrapText="1"/>
    </xf>
    <xf numFmtId="0" fontId="56" fillId="0" borderId="15" xfId="0" applyFont="1" applyBorder="1" applyAlignment="1">
      <alignment horizontal="justify" vertical="center"/>
    </xf>
    <xf numFmtId="0" fontId="57" fillId="0" borderId="15" xfId="0" applyFont="1" applyBorder="1" applyAlignment="1">
      <alignment vertical="center" wrapText="1"/>
    </xf>
    <xf numFmtId="0" fontId="56" fillId="0" borderId="15" xfId="0" applyFont="1" applyBorder="1" applyAlignment="1">
      <alignment vertical="center"/>
    </xf>
    <xf numFmtId="0" fontId="60" fillId="0" borderId="0" xfId="0" applyFont="1" applyAlignment="1">
      <alignment horizontal="center" vertical="center"/>
    </xf>
    <xf numFmtId="0" fontId="58" fillId="0" borderId="15" xfId="0" applyFont="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justify" vertical="center" wrapText="1"/>
      <protection/>
    </xf>
    <xf numFmtId="0" fontId="5" fillId="0" borderId="18" xfId="0" applyNumberFormat="1" applyFont="1" applyFill="1" applyBorder="1" applyAlignment="1" applyProtection="1">
      <alignment horizontal="justify" vertical="center" wrapText="1"/>
      <protection/>
    </xf>
    <xf numFmtId="0" fontId="5" fillId="0" borderId="17" xfId="0" applyNumberFormat="1" applyFont="1" applyFill="1" applyBorder="1" applyAlignment="1" applyProtection="1">
      <alignment horizontal="justify" vertical="center" wrapText="1"/>
      <protection/>
    </xf>
    <xf numFmtId="0" fontId="5" fillId="0" borderId="16" xfId="0" applyNumberFormat="1" applyFont="1" applyFill="1" applyBorder="1" applyAlignment="1" applyProtection="1">
      <alignment horizontal="justify" vertical="center"/>
      <protection/>
    </xf>
    <xf numFmtId="0" fontId="5" fillId="0" borderId="18" xfId="0" applyNumberFormat="1" applyFont="1" applyFill="1" applyBorder="1" applyAlignment="1" applyProtection="1">
      <alignment horizontal="justify" vertical="center"/>
      <protection/>
    </xf>
    <xf numFmtId="0" fontId="5" fillId="0" borderId="17" xfId="0" applyNumberFormat="1" applyFont="1" applyFill="1" applyBorder="1" applyAlignment="1" applyProtection="1">
      <alignment horizontal="justify"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9" fontId="5" fillId="0" borderId="10" xfId="0" applyNumberFormat="1" applyFont="1" applyFill="1" applyBorder="1" applyAlignment="1" applyProtection="1">
      <alignment horizontal="center" vertical="center" wrapText="1"/>
      <protection/>
    </xf>
    <xf numFmtId="9"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17"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justify" vertical="center" wrapText="1"/>
      <protection/>
    </xf>
    <xf numFmtId="0" fontId="5" fillId="33" borderId="18" xfId="0" applyNumberFormat="1" applyFont="1" applyFill="1" applyBorder="1" applyAlignment="1" applyProtection="1">
      <alignment horizontal="justify" vertical="center" wrapText="1"/>
      <protection/>
    </xf>
    <xf numFmtId="0" fontId="5" fillId="33" borderId="17"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workbookViewId="0" topLeftCell="A1">
      <selection activeCell="I9" sqref="I9"/>
    </sheetView>
  </sheetViews>
  <sheetFormatPr defaultColWidth="9.00390625" defaultRowHeight="15"/>
  <cols>
    <col min="1" max="1" width="24.00390625" style="0" customWidth="1"/>
    <col min="2" max="4" width="15.7109375" style="0" customWidth="1"/>
    <col min="5" max="5" width="11.7109375" style="0" customWidth="1"/>
  </cols>
  <sheetData>
    <row r="1" ht="13.5">
      <c r="A1" t="s">
        <v>0</v>
      </c>
    </row>
    <row r="2" spans="1:5" ht="28.5">
      <c r="A2" s="35" t="s">
        <v>1</v>
      </c>
      <c r="B2" s="35"/>
      <c r="C2" s="35"/>
      <c r="D2" s="35"/>
      <c r="E2" s="35"/>
    </row>
    <row r="3" spans="1:5" ht="28.5" customHeight="1">
      <c r="A3" s="24" t="s">
        <v>2</v>
      </c>
      <c r="B3" s="25"/>
      <c r="C3" s="25"/>
      <c r="D3" s="25"/>
      <c r="E3" s="25" t="s">
        <v>3</v>
      </c>
    </row>
    <row r="4" spans="1:5" ht="38.25" customHeight="1">
      <c r="A4" s="36" t="s">
        <v>4</v>
      </c>
      <c r="B4" s="26" t="s">
        <v>5</v>
      </c>
      <c r="C4" s="26" t="s">
        <v>6</v>
      </c>
      <c r="D4" s="26" t="s">
        <v>6</v>
      </c>
      <c r="E4" s="36" t="s">
        <v>7</v>
      </c>
    </row>
    <row r="5" spans="1:5" ht="38.25" customHeight="1">
      <c r="A5" s="36"/>
      <c r="B5" s="26" t="s">
        <v>8</v>
      </c>
      <c r="C5" s="26" t="s">
        <v>9</v>
      </c>
      <c r="D5" s="26" t="s">
        <v>8</v>
      </c>
      <c r="E5" s="36"/>
    </row>
    <row r="6" spans="1:5" ht="36" customHeight="1">
      <c r="A6" s="27" t="s">
        <v>10</v>
      </c>
      <c r="B6" s="28">
        <f>B7+B12</f>
        <v>11961.2</v>
      </c>
      <c r="C6" s="28">
        <v>17792.31</v>
      </c>
      <c r="D6" s="28">
        <f>D7+D12</f>
        <v>8730.36</v>
      </c>
      <c r="E6" s="29"/>
    </row>
    <row r="7" spans="1:5" ht="36" customHeight="1">
      <c r="A7" s="30" t="s">
        <v>11</v>
      </c>
      <c r="B7" s="31">
        <v>6645.58</v>
      </c>
      <c r="C7" s="31">
        <v>7894.079</v>
      </c>
      <c r="D7" s="31">
        <v>6088.92</v>
      </c>
      <c r="E7" s="32"/>
    </row>
    <row r="8" spans="1:5" ht="36" customHeight="1">
      <c r="A8" s="30" t="s">
        <v>12</v>
      </c>
      <c r="B8" s="31">
        <v>3.92</v>
      </c>
      <c r="C8" s="31">
        <v>10</v>
      </c>
      <c r="D8" s="31">
        <v>0.8</v>
      </c>
      <c r="E8" s="32"/>
    </row>
    <row r="9" spans="1:5" ht="36" customHeight="1">
      <c r="A9" s="30" t="s">
        <v>13</v>
      </c>
      <c r="B9" s="31">
        <v>0</v>
      </c>
      <c r="C9" s="31">
        <v>0</v>
      </c>
      <c r="D9" s="31">
        <v>0</v>
      </c>
      <c r="E9" s="32"/>
    </row>
    <row r="10" spans="1:5" ht="36" customHeight="1">
      <c r="A10" s="30" t="s">
        <v>14</v>
      </c>
      <c r="B10" s="31">
        <v>0</v>
      </c>
      <c r="C10" s="31">
        <v>0</v>
      </c>
      <c r="D10" s="31">
        <v>0</v>
      </c>
      <c r="E10" s="32"/>
    </row>
    <row r="11" spans="1:5" ht="36" customHeight="1">
      <c r="A11" s="30" t="s">
        <v>15</v>
      </c>
      <c r="B11" s="31">
        <v>3.92</v>
      </c>
      <c r="C11" s="31">
        <v>10</v>
      </c>
      <c r="D11" s="31">
        <v>0.8</v>
      </c>
      <c r="E11" s="32"/>
    </row>
    <row r="12" spans="1:5" ht="36" customHeight="1">
      <c r="A12" s="30" t="s">
        <v>16</v>
      </c>
      <c r="B12" s="31">
        <v>5315.62</v>
      </c>
      <c r="C12" s="31">
        <v>9898.2354</v>
      </c>
      <c r="D12" s="31">
        <v>2641.44</v>
      </c>
      <c r="E12" s="29"/>
    </row>
    <row r="13" spans="1:5" ht="36" customHeight="1">
      <c r="A13" s="30" t="s">
        <v>17</v>
      </c>
      <c r="B13" s="31">
        <v>0</v>
      </c>
      <c r="C13" s="31">
        <v>0</v>
      </c>
      <c r="D13" s="31">
        <v>0</v>
      </c>
      <c r="E13" s="29"/>
    </row>
    <row r="14" spans="1:5" ht="36" customHeight="1">
      <c r="A14" s="30" t="s">
        <v>18</v>
      </c>
      <c r="B14" s="31">
        <v>5315.62</v>
      </c>
      <c r="C14" s="31">
        <v>9898.2354</v>
      </c>
      <c r="D14" s="31">
        <v>2641.44</v>
      </c>
      <c r="E14" s="29"/>
    </row>
    <row r="15" spans="1:5" ht="36" customHeight="1">
      <c r="A15" s="30" t="s">
        <v>19</v>
      </c>
      <c r="B15" s="31">
        <v>0</v>
      </c>
      <c r="C15" s="31">
        <v>0</v>
      </c>
      <c r="D15" s="31">
        <v>863.34</v>
      </c>
      <c r="E15" s="33"/>
    </row>
    <row r="16" spans="1:5" ht="36" customHeight="1">
      <c r="A16" s="30" t="s">
        <v>20</v>
      </c>
      <c r="B16" s="31">
        <v>0</v>
      </c>
      <c r="C16" s="31">
        <v>3069.7</v>
      </c>
      <c r="D16" s="31">
        <v>1264.88</v>
      </c>
      <c r="E16" s="33"/>
    </row>
    <row r="17" spans="1:5" ht="36" customHeight="1">
      <c r="A17" s="30" t="s">
        <v>21</v>
      </c>
      <c r="B17" s="31">
        <v>4902.7</v>
      </c>
      <c r="C17" s="31">
        <v>6564.9354</v>
      </c>
      <c r="D17" s="31">
        <v>346.28</v>
      </c>
      <c r="E17" s="33"/>
    </row>
    <row r="18" spans="1:5" ht="36" customHeight="1">
      <c r="A18" s="30" t="s">
        <v>22</v>
      </c>
      <c r="B18" s="31">
        <v>0</v>
      </c>
      <c r="C18" s="31">
        <v>0</v>
      </c>
      <c r="D18" s="31">
        <v>144.93</v>
      </c>
      <c r="E18" s="33"/>
    </row>
    <row r="19" spans="1:5" ht="36" customHeight="1">
      <c r="A19" s="30" t="s">
        <v>23</v>
      </c>
      <c r="B19" s="31">
        <v>412.92</v>
      </c>
      <c r="C19" s="31">
        <v>263.6</v>
      </c>
      <c r="D19" s="31">
        <v>22</v>
      </c>
      <c r="E19" s="33"/>
    </row>
    <row r="20" spans="1:5" ht="36" customHeight="1">
      <c r="A20" s="31" t="s">
        <v>24</v>
      </c>
      <c r="B20" s="31"/>
      <c r="C20" s="31"/>
      <c r="D20" s="31"/>
      <c r="E20" s="32"/>
    </row>
    <row r="21" spans="1:5" ht="36" customHeight="1">
      <c r="A21" s="27" t="s">
        <v>25</v>
      </c>
      <c r="B21" s="31"/>
      <c r="C21" s="31"/>
      <c r="D21" s="31"/>
      <c r="E21" s="32"/>
    </row>
    <row r="22" spans="1:5" ht="36" customHeight="1">
      <c r="A22" s="30" t="s">
        <v>26</v>
      </c>
      <c r="B22" s="31">
        <v>0</v>
      </c>
      <c r="C22" s="31">
        <v>0</v>
      </c>
      <c r="D22" s="31">
        <v>0</v>
      </c>
      <c r="E22" s="32"/>
    </row>
    <row r="23" spans="1:5" ht="36" customHeight="1">
      <c r="A23" s="30" t="s">
        <v>27</v>
      </c>
      <c r="B23" s="31">
        <v>0</v>
      </c>
      <c r="C23" s="31">
        <v>0</v>
      </c>
      <c r="D23" s="31">
        <v>0</v>
      </c>
      <c r="E23" s="34"/>
    </row>
  </sheetData>
  <sheetProtection/>
  <mergeCells count="3">
    <mergeCell ref="A2:E2"/>
    <mergeCell ref="A4:A5"/>
    <mergeCell ref="E4:E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
      <selection activeCell="K21" sqref="K21"/>
    </sheetView>
  </sheetViews>
  <sheetFormatPr defaultColWidth="9.00390625" defaultRowHeight="15"/>
  <cols>
    <col min="1" max="2" width="6.28125" style="0" customWidth="1"/>
    <col min="3" max="3" width="6.57421875" style="0" customWidth="1"/>
    <col min="4" max="4" width="21.140625" style="0" customWidth="1"/>
    <col min="5" max="5" width="34.8515625" style="0" customWidth="1"/>
    <col min="6" max="7" width="6.7109375" style="0" customWidth="1"/>
  </cols>
  <sheetData>
    <row r="1" spans="1:7" ht="14.25">
      <c r="A1" s="15" t="s">
        <v>28</v>
      </c>
      <c r="B1" s="15"/>
      <c r="C1" s="15"/>
      <c r="D1" s="1"/>
      <c r="E1" s="1"/>
      <c r="F1" s="16"/>
      <c r="G1" s="1"/>
    </row>
    <row r="2" spans="1:7" ht="28.5">
      <c r="A2" s="37" t="s">
        <v>29</v>
      </c>
      <c r="B2" s="37"/>
      <c r="C2" s="37"/>
      <c r="D2" s="37"/>
      <c r="E2" s="37"/>
      <c r="F2" s="37"/>
      <c r="G2" s="37"/>
    </row>
    <row r="3" spans="1:7" ht="21.75" customHeight="1">
      <c r="A3" s="38" t="s">
        <v>30</v>
      </c>
      <c r="B3" s="38"/>
      <c r="C3" s="38"/>
      <c r="D3" s="38"/>
      <c r="E3" s="38"/>
      <c r="F3" s="17"/>
      <c r="G3" s="18"/>
    </row>
    <row r="4" spans="1:7" ht="13.5">
      <c r="A4" s="39" t="s">
        <v>31</v>
      </c>
      <c r="B4" s="40"/>
      <c r="C4" s="41"/>
      <c r="D4" s="47" t="s">
        <v>32</v>
      </c>
      <c r="E4" s="47" t="s">
        <v>33</v>
      </c>
      <c r="F4" s="47" t="s">
        <v>34</v>
      </c>
      <c r="G4" s="55" t="s">
        <v>35</v>
      </c>
    </row>
    <row r="5" spans="1:7" ht="24">
      <c r="A5" s="19" t="s">
        <v>36</v>
      </c>
      <c r="B5" s="19" t="s">
        <v>37</v>
      </c>
      <c r="C5" s="19" t="s">
        <v>38</v>
      </c>
      <c r="D5" s="48"/>
      <c r="E5" s="48"/>
      <c r="F5" s="48"/>
      <c r="G5" s="56"/>
    </row>
    <row r="6" spans="1:7" ht="54" customHeight="1">
      <c r="A6" s="44" t="s">
        <v>39</v>
      </c>
      <c r="B6" s="44" t="s">
        <v>40</v>
      </c>
      <c r="C6" s="6" t="s">
        <v>41</v>
      </c>
      <c r="D6" s="20" t="s">
        <v>42</v>
      </c>
      <c r="E6" s="20" t="s">
        <v>43</v>
      </c>
      <c r="F6" s="6">
        <v>3</v>
      </c>
      <c r="G6" s="6">
        <v>3</v>
      </c>
    </row>
    <row r="7" spans="1:7" ht="51" customHeight="1">
      <c r="A7" s="45"/>
      <c r="B7" s="45"/>
      <c r="C7" s="6" t="s">
        <v>44</v>
      </c>
      <c r="D7" s="20" t="s">
        <v>45</v>
      </c>
      <c r="E7" s="20" t="s">
        <v>46</v>
      </c>
      <c r="F7" s="6">
        <v>3</v>
      </c>
      <c r="G7" s="6">
        <v>3</v>
      </c>
    </row>
    <row r="8" spans="1:7" ht="51" customHeight="1">
      <c r="A8" s="44" t="s">
        <v>47</v>
      </c>
      <c r="B8" s="44" t="s">
        <v>48</v>
      </c>
      <c r="C8" s="20" t="s">
        <v>49</v>
      </c>
      <c r="D8" s="20" t="s">
        <v>50</v>
      </c>
      <c r="E8" s="20" t="s">
        <v>51</v>
      </c>
      <c r="F8" s="6">
        <v>4</v>
      </c>
      <c r="G8" s="6">
        <v>4</v>
      </c>
    </row>
    <row r="9" spans="1:7" ht="51" customHeight="1">
      <c r="A9" s="46"/>
      <c r="B9" s="46"/>
      <c r="C9" s="20" t="s">
        <v>52</v>
      </c>
      <c r="D9" s="20" t="s">
        <v>53</v>
      </c>
      <c r="E9" s="20" t="s">
        <v>54</v>
      </c>
      <c r="F9" s="6">
        <v>4</v>
      </c>
      <c r="G9" s="6">
        <v>4</v>
      </c>
    </row>
    <row r="10" spans="1:7" ht="90" customHeight="1">
      <c r="A10" s="46"/>
      <c r="B10" s="46"/>
      <c r="C10" s="20" t="s">
        <v>55</v>
      </c>
      <c r="D10" s="20" t="s">
        <v>56</v>
      </c>
      <c r="E10" s="20" t="s">
        <v>57</v>
      </c>
      <c r="F10" s="21">
        <v>4</v>
      </c>
      <c r="G10" s="21">
        <v>4</v>
      </c>
    </row>
    <row r="11" spans="1:7" ht="51" customHeight="1">
      <c r="A11" s="45"/>
      <c r="B11" s="46"/>
      <c r="C11" s="6" t="s">
        <v>58</v>
      </c>
      <c r="D11" s="20" t="s">
        <v>59</v>
      </c>
      <c r="E11" s="20" t="s">
        <v>60</v>
      </c>
      <c r="F11" s="5">
        <v>1</v>
      </c>
      <c r="G11" s="5">
        <v>1</v>
      </c>
    </row>
    <row r="12" spans="1:7" ht="51" customHeight="1">
      <c r="A12" s="44" t="s">
        <v>47</v>
      </c>
      <c r="B12" s="46" t="s">
        <v>61</v>
      </c>
      <c r="C12" s="6" t="s">
        <v>62</v>
      </c>
      <c r="D12" s="20" t="s">
        <v>63</v>
      </c>
      <c r="E12" s="20" t="s">
        <v>64</v>
      </c>
      <c r="F12" s="5">
        <v>2</v>
      </c>
      <c r="G12" s="5">
        <v>2</v>
      </c>
    </row>
    <row r="13" spans="1:7" ht="51" customHeight="1">
      <c r="A13" s="46"/>
      <c r="B13" s="45"/>
      <c r="C13" s="6" t="s">
        <v>65</v>
      </c>
      <c r="D13" s="20" t="s">
        <v>66</v>
      </c>
      <c r="E13" s="20" t="s">
        <v>67</v>
      </c>
      <c r="F13" s="5">
        <v>2</v>
      </c>
      <c r="G13" s="5">
        <v>2</v>
      </c>
    </row>
    <row r="14" spans="1:7" ht="51" customHeight="1">
      <c r="A14" s="46"/>
      <c r="B14" s="44" t="s">
        <v>68</v>
      </c>
      <c r="C14" s="6" t="s">
        <v>69</v>
      </c>
      <c r="D14" s="20" t="s">
        <v>70</v>
      </c>
      <c r="E14" s="20" t="s">
        <v>71</v>
      </c>
      <c r="F14" s="5">
        <v>2</v>
      </c>
      <c r="G14" s="5">
        <v>2</v>
      </c>
    </row>
    <row r="15" spans="1:7" ht="63.75" customHeight="1">
      <c r="A15" s="46"/>
      <c r="B15" s="46"/>
      <c r="C15" s="6" t="s">
        <v>72</v>
      </c>
      <c r="D15" s="20" t="s">
        <v>73</v>
      </c>
      <c r="E15" s="20" t="s">
        <v>74</v>
      </c>
      <c r="F15" s="5">
        <v>3</v>
      </c>
      <c r="G15" s="5">
        <v>3</v>
      </c>
    </row>
    <row r="16" spans="1:7" ht="51" customHeight="1">
      <c r="A16" s="46"/>
      <c r="B16" s="46"/>
      <c r="C16" s="6" t="s">
        <v>75</v>
      </c>
      <c r="D16" s="20" t="s">
        <v>76</v>
      </c>
      <c r="E16" s="20" t="s">
        <v>77</v>
      </c>
      <c r="F16" s="5">
        <v>2</v>
      </c>
      <c r="G16" s="5">
        <v>2</v>
      </c>
    </row>
    <row r="17" spans="1:7" ht="51" customHeight="1">
      <c r="A17" s="46"/>
      <c r="B17" s="45"/>
      <c r="C17" s="6" t="s">
        <v>78</v>
      </c>
      <c r="D17" s="20" t="s">
        <v>79</v>
      </c>
      <c r="E17" s="20" t="s">
        <v>80</v>
      </c>
      <c r="F17" s="5">
        <v>2</v>
      </c>
      <c r="G17" s="5">
        <v>2</v>
      </c>
    </row>
    <row r="18" spans="1:7" ht="51" customHeight="1">
      <c r="A18" s="46"/>
      <c r="B18" s="44" t="s">
        <v>81</v>
      </c>
      <c r="C18" s="6" t="s">
        <v>69</v>
      </c>
      <c r="D18" s="20" t="s">
        <v>82</v>
      </c>
      <c r="E18" s="20" t="s">
        <v>83</v>
      </c>
      <c r="F18" s="5">
        <v>2</v>
      </c>
      <c r="G18" s="5">
        <v>1</v>
      </c>
    </row>
    <row r="19" spans="1:7" ht="51" customHeight="1">
      <c r="A19" s="46"/>
      <c r="B19" s="46"/>
      <c r="C19" s="6" t="s">
        <v>84</v>
      </c>
      <c r="D19" s="20" t="s">
        <v>85</v>
      </c>
      <c r="E19" s="20" t="s">
        <v>86</v>
      </c>
      <c r="F19" s="5">
        <v>2</v>
      </c>
      <c r="G19" s="5">
        <v>1</v>
      </c>
    </row>
    <row r="20" spans="1:7" ht="51" customHeight="1">
      <c r="A20" s="46"/>
      <c r="B20" s="45"/>
      <c r="C20" s="6" t="s">
        <v>87</v>
      </c>
      <c r="D20" s="20" t="s">
        <v>88</v>
      </c>
      <c r="E20" s="20" t="s">
        <v>89</v>
      </c>
      <c r="F20" s="5">
        <v>2</v>
      </c>
      <c r="G20" s="5">
        <v>1</v>
      </c>
    </row>
    <row r="21" spans="1:7" ht="51" customHeight="1">
      <c r="A21" s="45"/>
      <c r="B21" s="6" t="s">
        <v>90</v>
      </c>
      <c r="C21" s="6" t="s">
        <v>91</v>
      </c>
      <c r="D21" s="20" t="s">
        <v>92</v>
      </c>
      <c r="E21" s="20" t="s">
        <v>93</v>
      </c>
      <c r="F21" s="5">
        <v>2</v>
      </c>
      <c r="G21" s="5">
        <v>1</v>
      </c>
    </row>
    <row r="22" spans="1:7" ht="51" customHeight="1">
      <c r="A22" s="44" t="s">
        <v>94</v>
      </c>
      <c r="B22" s="44" t="s">
        <v>95</v>
      </c>
      <c r="C22" s="20" t="s">
        <v>96</v>
      </c>
      <c r="D22" s="20" t="s">
        <v>97</v>
      </c>
      <c r="E22" s="20" t="s">
        <v>98</v>
      </c>
      <c r="F22" s="52" t="s">
        <v>99</v>
      </c>
      <c r="G22" s="6">
        <v>9</v>
      </c>
    </row>
    <row r="23" spans="1:7" ht="51" customHeight="1">
      <c r="A23" s="46"/>
      <c r="B23" s="46"/>
      <c r="C23" s="20" t="s">
        <v>100</v>
      </c>
      <c r="D23" s="20" t="s">
        <v>101</v>
      </c>
      <c r="E23" s="20" t="s">
        <v>102</v>
      </c>
      <c r="F23" s="53"/>
      <c r="G23" s="6">
        <v>9</v>
      </c>
    </row>
    <row r="24" spans="1:7" ht="58.5" customHeight="1">
      <c r="A24" s="46"/>
      <c r="B24" s="46"/>
      <c r="C24" s="20" t="s">
        <v>103</v>
      </c>
      <c r="D24" s="20" t="s">
        <v>104</v>
      </c>
      <c r="E24" s="20" t="s">
        <v>105</v>
      </c>
      <c r="F24" s="53"/>
      <c r="G24" s="6">
        <v>9</v>
      </c>
    </row>
    <row r="25" spans="1:7" ht="51" customHeight="1">
      <c r="A25" s="45"/>
      <c r="B25" s="45"/>
      <c r="C25" s="6" t="s">
        <v>106</v>
      </c>
      <c r="D25" s="20" t="s">
        <v>107</v>
      </c>
      <c r="E25" s="20" t="s">
        <v>108</v>
      </c>
      <c r="F25" s="53"/>
      <c r="G25" s="6">
        <v>9</v>
      </c>
    </row>
    <row r="26" spans="1:7" ht="48" customHeight="1">
      <c r="A26" s="44" t="s">
        <v>109</v>
      </c>
      <c r="B26" s="44" t="s">
        <v>110</v>
      </c>
      <c r="C26" s="6" t="s">
        <v>111</v>
      </c>
      <c r="D26" s="20" t="s">
        <v>112</v>
      </c>
      <c r="E26" s="49" t="s">
        <v>113</v>
      </c>
      <c r="F26" s="53"/>
      <c r="G26" s="6">
        <v>6</v>
      </c>
    </row>
    <row r="27" spans="1:7" ht="45" customHeight="1">
      <c r="A27" s="46"/>
      <c r="B27" s="46"/>
      <c r="C27" s="6" t="s">
        <v>114</v>
      </c>
      <c r="D27" s="20" t="s">
        <v>115</v>
      </c>
      <c r="E27" s="50"/>
      <c r="F27" s="53"/>
      <c r="G27" s="6">
        <v>6</v>
      </c>
    </row>
    <row r="28" spans="1:7" ht="43.5" customHeight="1">
      <c r="A28" s="46"/>
      <c r="B28" s="46"/>
      <c r="C28" s="6" t="s">
        <v>116</v>
      </c>
      <c r="D28" s="20" t="s">
        <v>117</v>
      </c>
      <c r="E28" s="51"/>
      <c r="F28" s="53"/>
      <c r="G28" s="6">
        <v>6</v>
      </c>
    </row>
    <row r="29" spans="1:7" ht="51" customHeight="1">
      <c r="A29" s="45"/>
      <c r="B29" s="45"/>
      <c r="C29" s="6" t="s">
        <v>118</v>
      </c>
      <c r="D29" s="20" t="s">
        <v>119</v>
      </c>
      <c r="E29" s="20" t="s">
        <v>120</v>
      </c>
      <c r="F29" s="54"/>
      <c r="G29" s="5">
        <v>6</v>
      </c>
    </row>
    <row r="30" spans="1:7" ht="14.25">
      <c r="A30" s="42" t="s">
        <v>121</v>
      </c>
      <c r="B30" s="43"/>
      <c r="C30" s="43"/>
      <c r="D30" s="43"/>
      <c r="E30" s="43"/>
      <c r="F30" s="22">
        <v>100</v>
      </c>
      <c r="G30" s="23">
        <f>SUM(G6:G29)</f>
        <v>96</v>
      </c>
    </row>
  </sheetData>
  <sheetProtection/>
  <mergeCells count="22">
    <mergeCell ref="D4:D5"/>
    <mergeCell ref="E4:E5"/>
    <mergeCell ref="E26:E28"/>
    <mergeCell ref="F4:F5"/>
    <mergeCell ref="F22:F29"/>
    <mergeCell ref="G4:G5"/>
    <mergeCell ref="B8:B11"/>
    <mergeCell ref="B12:B13"/>
    <mergeCell ref="B14:B17"/>
    <mergeCell ref="B18:B20"/>
    <mergeCell ref="B22:B25"/>
    <mergeCell ref="B26:B29"/>
    <mergeCell ref="A2:G2"/>
    <mergeCell ref="A3:E3"/>
    <mergeCell ref="A4:C4"/>
    <mergeCell ref="A30:E30"/>
    <mergeCell ref="A6:A7"/>
    <mergeCell ref="A8:A11"/>
    <mergeCell ref="A12:A21"/>
    <mergeCell ref="A22:A25"/>
    <mergeCell ref="A26:A29"/>
    <mergeCell ref="B6:B7"/>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4">
      <selection activeCell="J37" sqref="J37"/>
    </sheetView>
  </sheetViews>
  <sheetFormatPr defaultColWidth="9.00390625" defaultRowHeight="15"/>
  <cols>
    <col min="1" max="1" width="5.8515625" style="0" customWidth="1"/>
    <col min="2" max="2" width="6.28125" style="0" customWidth="1"/>
    <col min="3" max="3" width="11.57421875" style="0" customWidth="1"/>
    <col min="4" max="4" width="18.140625" style="0" customWidth="1"/>
    <col min="5" max="5" width="28.140625" style="0" customWidth="1"/>
    <col min="6" max="6" width="8.421875" style="0" customWidth="1"/>
    <col min="7" max="7" width="7.8515625" style="0" customWidth="1"/>
  </cols>
  <sheetData>
    <row r="1" spans="1:7" ht="14.25">
      <c r="A1" s="1" t="s">
        <v>122</v>
      </c>
      <c r="B1" s="1"/>
      <c r="C1" s="1"/>
      <c r="D1" s="1"/>
      <c r="E1" s="1"/>
      <c r="F1" s="1"/>
      <c r="G1" s="1"/>
    </row>
    <row r="2" spans="1:7" ht="28.5">
      <c r="A2" s="37" t="s">
        <v>203</v>
      </c>
      <c r="B2" s="37"/>
      <c r="C2" s="37"/>
      <c r="D2" s="37"/>
      <c r="E2" s="37"/>
      <c r="F2" s="37"/>
      <c r="G2" s="37"/>
    </row>
    <row r="3" spans="1:7" ht="30.75">
      <c r="A3" s="2"/>
      <c r="B3" s="2"/>
      <c r="C3" s="2"/>
      <c r="D3" s="2"/>
      <c r="E3" s="2"/>
      <c r="F3" s="2"/>
      <c r="G3" s="2"/>
    </row>
    <row r="4" spans="1:7" ht="22.5" customHeight="1">
      <c r="A4" s="57" t="s">
        <v>123</v>
      </c>
      <c r="B4" s="58"/>
      <c r="C4" s="63" t="s">
        <v>204</v>
      </c>
      <c r="D4" s="63"/>
      <c r="E4" s="63"/>
      <c r="F4" s="63"/>
      <c r="G4" s="58"/>
    </row>
    <row r="5" spans="1:7" ht="22.5" customHeight="1">
      <c r="A5" s="3" t="s">
        <v>124</v>
      </c>
      <c r="B5" s="4"/>
      <c r="C5" s="57" t="s">
        <v>202</v>
      </c>
      <c r="D5" s="63"/>
      <c r="E5" s="63"/>
      <c r="F5" s="63"/>
      <c r="G5" s="58"/>
    </row>
    <row r="6" spans="1:7" ht="22.5" customHeight="1">
      <c r="A6" s="3" t="s">
        <v>125</v>
      </c>
      <c r="B6" s="4"/>
      <c r="C6" s="57" t="s">
        <v>201</v>
      </c>
      <c r="D6" s="63"/>
      <c r="E6" s="63"/>
      <c r="F6" s="63"/>
      <c r="G6" s="58"/>
    </row>
    <row r="7" spans="1:7" ht="22.5" customHeight="1">
      <c r="A7" s="66" t="s">
        <v>126</v>
      </c>
      <c r="B7" s="67"/>
      <c r="C7" s="5" t="s">
        <v>127</v>
      </c>
      <c r="D7" s="5" t="s">
        <v>128</v>
      </c>
      <c r="E7" s="6" t="s">
        <v>129</v>
      </c>
      <c r="F7" s="64" t="s">
        <v>130</v>
      </c>
      <c r="G7" s="65"/>
    </row>
    <row r="8" spans="1:7" ht="22.5" customHeight="1">
      <c r="A8" s="59"/>
      <c r="B8" s="60"/>
      <c r="C8" s="5" t="s">
        <v>131</v>
      </c>
      <c r="D8" s="5">
        <v>17792.31</v>
      </c>
      <c r="E8" s="5">
        <v>8730.36</v>
      </c>
      <c r="F8" s="68">
        <f>E8/D8</f>
        <v>0.49068164842001966</v>
      </c>
      <c r="G8" s="69"/>
    </row>
    <row r="9" spans="1:7" ht="22.5" customHeight="1">
      <c r="A9" s="59"/>
      <c r="B9" s="60"/>
      <c r="C9" s="5" t="s">
        <v>132</v>
      </c>
      <c r="D9" s="5">
        <v>17792.31</v>
      </c>
      <c r="E9" s="5">
        <v>8730.36</v>
      </c>
      <c r="F9" s="68">
        <f>E9/D9</f>
        <v>0.49068164842001966</v>
      </c>
      <c r="G9" s="69"/>
    </row>
    <row r="10" spans="1:7" ht="22.5" customHeight="1">
      <c r="A10" s="59"/>
      <c r="B10" s="60"/>
      <c r="C10" s="5" t="s">
        <v>133</v>
      </c>
      <c r="D10" s="5"/>
      <c r="E10" s="7"/>
      <c r="F10" s="68"/>
      <c r="G10" s="69"/>
    </row>
    <row r="11" spans="1:7" ht="22.5" customHeight="1">
      <c r="A11" s="61"/>
      <c r="B11" s="62"/>
      <c r="C11" s="5" t="s">
        <v>134</v>
      </c>
      <c r="D11" s="5"/>
      <c r="E11" s="7"/>
      <c r="F11" s="68"/>
      <c r="G11" s="69"/>
    </row>
    <row r="12" spans="1:7" ht="60" customHeight="1">
      <c r="A12" s="59" t="s">
        <v>135</v>
      </c>
      <c r="B12" s="60"/>
      <c r="C12" s="57" t="s">
        <v>136</v>
      </c>
      <c r="D12" s="58"/>
      <c r="E12" s="64">
        <v>17792.31</v>
      </c>
      <c r="F12" s="70"/>
      <c r="G12" s="65"/>
    </row>
    <row r="13" spans="1:7" ht="63.75" customHeight="1">
      <c r="A13" s="61"/>
      <c r="B13" s="62"/>
      <c r="C13" s="57" t="s">
        <v>137</v>
      </c>
      <c r="D13" s="58"/>
      <c r="E13" s="64">
        <v>8730.36</v>
      </c>
      <c r="F13" s="70"/>
      <c r="G13" s="65"/>
    </row>
    <row r="14" spans="1:7" ht="24" customHeight="1">
      <c r="A14" s="77" t="s">
        <v>138</v>
      </c>
      <c r="B14" s="78"/>
      <c r="C14" s="78"/>
      <c r="D14" s="78"/>
      <c r="E14" s="78"/>
      <c r="F14" s="78"/>
      <c r="G14" s="79"/>
    </row>
    <row r="15" spans="1:7" ht="31.5" customHeight="1">
      <c r="A15" s="8" t="s">
        <v>139</v>
      </c>
      <c r="B15" s="8" t="s">
        <v>140</v>
      </c>
      <c r="C15" s="8" t="s">
        <v>38</v>
      </c>
      <c r="D15" s="8" t="s">
        <v>32</v>
      </c>
      <c r="E15" s="8" t="s">
        <v>33</v>
      </c>
      <c r="F15" s="9" t="s">
        <v>34</v>
      </c>
      <c r="G15" s="10" t="s">
        <v>35</v>
      </c>
    </row>
    <row r="16" spans="1:7" ht="66" customHeight="1">
      <c r="A16" s="71" t="s">
        <v>141</v>
      </c>
      <c r="B16" s="71" t="s">
        <v>142</v>
      </c>
      <c r="C16" s="11" t="s">
        <v>143</v>
      </c>
      <c r="D16" s="12" t="s">
        <v>144</v>
      </c>
      <c r="E16" s="12" t="s">
        <v>145</v>
      </c>
      <c r="F16" s="5">
        <v>2</v>
      </c>
      <c r="G16" s="5">
        <v>2</v>
      </c>
    </row>
    <row r="17" spans="1:7" ht="81.75" customHeight="1">
      <c r="A17" s="72"/>
      <c r="B17" s="72"/>
      <c r="C17" s="11" t="s">
        <v>44</v>
      </c>
      <c r="D17" s="12" t="s">
        <v>146</v>
      </c>
      <c r="E17" s="12" t="s">
        <v>147</v>
      </c>
      <c r="F17" s="5">
        <v>5</v>
      </c>
      <c r="G17" s="5">
        <v>5</v>
      </c>
    </row>
    <row r="18" spans="1:7" ht="82.5" customHeight="1">
      <c r="A18" s="72"/>
      <c r="B18" s="73"/>
      <c r="C18" s="11" t="s">
        <v>41</v>
      </c>
      <c r="D18" s="12" t="s">
        <v>148</v>
      </c>
      <c r="E18" s="12" t="s">
        <v>149</v>
      </c>
      <c r="F18" s="5">
        <v>3</v>
      </c>
      <c r="G18" s="5">
        <v>3</v>
      </c>
    </row>
    <row r="19" spans="1:7" ht="57" customHeight="1">
      <c r="A19" s="72"/>
      <c r="B19" s="71" t="s">
        <v>150</v>
      </c>
      <c r="C19" s="12" t="s">
        <v>151</v>
      </c>
      <c r="D19" s="12" t="s">
        <v>152</v>
      </c>
      <c r="E19" s="12" t="s">
        <v>153</v>
      </c>
      <c r="F19" s="5">
        <v>3</v>
      </c>
      <c r="G19" s="5">
        <v>3</v>
      </c>
    </row>
    <row r="20" spans="1:7" ht="93" customHeight="1">
      <c r="A20" s="73"/>
      <c r="B20" s="73"/>
      <c r="C20" s="12" t="s">
        <v>154</v>
      </c>
      <c r="D20" s="12" t="s">
        <v>155</v>
      </c>
      <c r="E20" s="12" t="s">
        <v>156</v>
      </c>
      <c r="F20" s="5">
        <v>3</v>
      </c>
      <c r="G20" s="5">
        <v>2</v>
      </c>
    </row>
    <row r="21" spans="1:7" ht="46.5" customHeight="1">
      <c r="A21" s="71" t="s">
        <v>157</v>
      </c>
      <c r="B21" s="71" t="s">
        <v>158</v>
      </c>
      <c r="C21" s="11" t="s">
        <v>69</v>
      </c>
      <c r="D21" s="12" t="s">
        <v>159</v>
      </c>
      <c r="E21" s="12" t="s">
        <v>160</v>
      </c>
      <c r="F21" s="5">
        <v>2</v>
      </c>
      <c r="G21" s="5">
        <v>2</v>
      </c>
    </row>
    <row r="22" spans="1:7" ht="85.5" customHeight="1">
      <c r="A22" s="72"/>
      <c r="B22" s="72"/>
      <c r="C22" s="11" t="s">
        <v>161</v>
      </c>
      <c r="D22" s="12" t="s">
        <v>162</v>
      </c>
      <c r="E22" s="12" t="s">
        <v>163</v>
      </c>
      <c r="F22" s="5">
        <v>2</v>
      </c>
      <c r="G22" s="5">
        <v>2</v>
      </c>
    </row>
    <row r="23" spans="1:7" ht="66" customHeight="1">
      <c r="A23" s="72"/>
      <c r="B23" s="72"/>
      <c r="C23" s="11" t="s">
        <v>164</v>
      </c>
      <c r="D23" s="12" t="s">
        <v>165</v>
      </c>
      <c r="E23" s="12" t="s">
        <v>166</v>
      </c>
      <c r="F23" s="5">
        <v>4</v>
      </c>
      <c r="G23" s="5">
        <v>2</v>
      </c>
    </row>
    <row r="24" spans="1:7" ht="75.75" customHeight="1">
      <c r="A24" s="73"/>
      <c r="B24" s="72"/>
      <c r="C24" s="11" t="s">
        <v>167</v>
      </c>
      <c r="D24" s="12" t="s">
        <v>168</v>
      </c>
      <c r="E24" s="12" t="s">
        <v>54</v>
      </c>
      <c r="F24" s="5">
        <v>6</v>
      </c>
      <c r="G24" s="5">
        <v>4</v>
      </c>
    </row>
    <row r="25" spans="1:7" ht="46.5" customHeight="1">
      <c r="A25" s="71" t="s">
        <v>157</v>
      </c>
      <c r="B25" s="71" t="s">
        <v>169</v>
      </c>
      <c r="C25" s="11" t="s">
        <v>69</v>
      </c>
      <c r="D25" s="12" t="s">
        <v>170</v>
      </c>
      <c r="E25" s="12" t="s">
        <v>171</v>
      </c>
      <c r="F25" s="5">
        <v>2</v>
      </c>
      <c r="G25" s="5">
        <v>2</v>
      </c>
    </row>
    <row r="26" spans="1:7" ht="102" customHeight="1">
      <c r="A26" s="72"/>
      <c r="B26" s="72"/>
      <c r="C26" s="11" t="s">
        <v>72</v>
      </c>
      <c r="D26" s="12" t="s">
        <v>172</v>
      </c>
      <c r="E26" s="12" t="s">
        <v>173</v>
      </c>
      <c r="F26" s="5">
        <v>3</v>
      </c>
      <c r="G26" s="5">
        <v>3</v>
      </c>
    </row>
    <row r="27" spans="1:7" ht="46.5" customHeight="1">
      <c r="A27" s="72"/>
      <c r="B27" s="72"/>
      <c r="C27" s="11" t="s">
        <v>174</v>
      </c>
      <c r="D27" s="12" t="s">
        <v>175</v>
      </c>
      <c r="E27" s="12" t="s">
        <v>176</v>
      </c>
      <c r="F27" s="5">
        <v>3</v>
      </c>
      <c r="G27" s="5">
        <v>3</v>
      </c>
    </row>
    <row r="28" spans="1:7" ht="63" customHeight="1">
      <c r="A28" s="73"/>
      <c r="B28" s="73"/>
      <c r="C28" s="11" t="s">
        <v>177</v>
      </c>
      <c r="D28" s="12" t="s">
        <v>178</v>
      </c>
      <c r="E28" s="12" t="s">
        <v>179</v>
      </c>
      <c r="F28" s="5">
        <v>2</v>
      </c>
      <c r="G28" s="5">
        <v>2</v>
      </c>
    </row>
    <row r="29" spans="1:7" ht="55.5" customHeight="1">
      <c r="A29" s="71" t="s">
        <v>180</v>
      </c>
      <c r="B29" s="71" t="s">
        <v>181</v>
      </c>
      <c r="C29" s="12" t="s">
        <v>96</v>
      </c>
      <c r="D29" s="12" t="s">
        <v>182</v>
      </c>
      <c r="E29" s="12" t="s">
        <v>183</v>
      </c>
      <c r="F29" s="44" t="s">
        <v>99</v>
      </c>
      <c r="G29" s="5">
        <v>8.2</v>
      </c>
    </row>
    <row r="30" spans="1:7" ht="100.5" customHeight="1">
      <c r="A30" s="72"/>
      <c r="B30" s="72"/>
      <c r="C30" s="12" t="s">
        <v>100</v>
      </c>
      <c r="D30" s="12" t="s">
        <v>184</v>
      </c>
      <c r="E30" s="12" t="s">
        <v>185</v>
      </c>
      <c r="F30" s="46"/>
      <c r="G30" s="5">
        <v>8.2</v>
      </c>
    </row>
    <row r="31" spans="1:7" ht="99.75" customHeight="1">
      <c r="A31" s="72"/>
      <c r="B31" s="72"/>
      <c r="C31" s="12" t="s">
        <v>103</v>
      </c>
      <c r="D31" s="12" t="s">
        <v>186</v>
      </c>
      <c r="E31" s="12" t="s">
        <v>187</v>
      </c>
      <c r="F31" s="46"/>
      <c r="G31" s="5">
        <v>8.3</v>
      </c>
    </row>
    <row r="32" spans="1:7" ht="84" customHeight="1">
      <c r="A32" s="73"/>
      <c r="B32" s="73"/>
      <c r="C32" s="12" t="s">
        <v>188</v>
      </c>
      <c r="D32" s="12" t="s">
        <v>189</v>
      </c>
      <c r="E32" s="12" t="s">
        <v>190</v>
      </c>
      <c r="F32" s="46"/>
      <c r="G32" s="5">
        <v>8.3</v>
      </c>
    </row>
    <row r="33" spans="1:7" ht="46.5" customHeight="1">
      <c r="A33" s="71" t="s">
        <v>191</v>
      </c>
      <c r="B33" s="71" t="s">
        <v>192</v>
      </c>
      <c r="C33" s="11" t="s">
        <v>111</v>
      </c>
      <c r="D33" s="12" t="s">
        <v>193</v>
      </c>
      <c r="E33" s="74" t="s">
        <v>194</v>
      </c>
      <c r="F33" s="46"/>
      <c r="G33" s="5">
        <v>4.5</v>
      </c>
    </row>
    <row r="34" spans="1:7" ht="46.5" customHeight="1">
      <c r="A34" s="72"/>
      <c r="B34" s="72"/>
      <c r="C34" s="11" t="s">
        <v>114</v>
      </c>
      <c r="D34" s="12" t="s">
        <v>195</v>
      </c>
      <c r="E34" s="75"/>
      <c r="F34" s="46"/>
      <c r="G34" s="5">
        <v>4.5</v>
      </c>
    </row>
    <row r="35" spans="1:7" ht="46.5" customHeight="1">
      <c r="A35" s="72"/>
      <c r="B35" s="72"/>
      <c r="C35" s="11" t="s">
        <v>116</v>
      </c>
      <c r="D35" s="12" t="s">
        <v>196</v>
      </c>
      <c r="E35" s="75"/>
      <c r="F35" s="46"/>
      <c r="G35" s="5">
        <v>4.3</v>
      </c>
    </row>
    <row r="36" spans="1:7" ht="39.75" customHeight="1">
      <c r="A36" s="72"/>
      <c r="B36" s="72"/>
      <c r="C36" s="11" t="s">
        <v>197</v>
      </c>
      <c r="D36" s="12" t="s">
        <v>198</v>
      </c>
      <c r="E36" s="76"/>
      <c r="F36" s="46"/>
      <c r="G36" s="5">
        <v>4.3</v>
      </c>
    </row>
    <row r="37" spans="1:7" ht="46.5" customHeight="1">
      <c r="A37" s="73"/>
      <c r="B37" s="73"/>
      <c r="C37" s="11" t="s">
        <v>118</v>
      </c>
      <c r="D37" s="12" t="s">
        <v>199</v>
      </c>
      <c r="E37" s="12" t="s">
        <v>200</v>
      </c>
      <c r="F37" s="45"/>
      <c r="G37" s="5">
        <v>5</v>
      </c>
    </row>
    <row r="38" spans="1:7" ht="16.5" customHeight="1">
      <c r="A38" s="80" t="s">
        <v>121</v>
      </c>
      <c r="B38" s="81"/>
      <c r="C38" s="81"/>
      <c r="D38" s="81"/>
      <c r="E38" s="81"/>
      <c r="F38" s="13">
        <v>100</v>
      </c>
      <c r="G38" s="14">
        <f>SUM(G16:G37)</f>
        <v>90.6</v>
      </c>
    </row>
  </sheetData>
  <sheetProtection/>
  <mergeCells count="31">
    <mergeCell ref="A38:E38"/>
    <mergeCell ref="A16:A20"/>
    <mergeCell ref="A21:A24"/>
    <mergeCell ref="A25:A28"/>
    <mergeCell ref="A29:A32"/>
    <mergeCell ref="A33:A37"/>
    <mergeCell ref="E33:E36"/>
    <mergeCell ref="B19:B20"/>
    <mergeCell ref="B21:B24"/>
    <mergeCell ref="F29:F37"/>
    <mergeCell ref="B33:B37"/>
    <mergeCell ref="B25:B28"/>
    <mergeCell ref="B29:B32"/>
    <mergeCell ref="F9:G9"/>
    <mergeCell ref="F10:G10"/>
    <mergeCell ref="F11:G11"/>
    <mergeCell ref="C12:D12"/>
    <mergeCell ref="E12:G12"/>
    <mergeCell ref="B16:B18"/>
    <mergeCell ref="E13:G13"/>
    <mergeCell ref="A14:G14"/>
    <mergeCell ref="C13:D13"/>
    <mergeCell ref="A12:B13"/>
    <mergeCell ref="A2:G2"/>
    <mergeCell ref="A4:B4"/>
    <mergeCell ref="C4:G4"/>
    <mergeCell ref="C5:G5"/>
    <mergeCell ref="C6:G6"/>
    <mergeCell ref="F7:G7"/>
    <mergeCell ref="A7:B11"/>
    <mergeCell ref="F8:G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user</cp:lastModifiedBy>
  <cp:lastPrinted>2022-03-04T02:23:59Z</cp:lastPrinted>
  <dcterms:created xsi:type="dcterms:W3CDTF">2022-03-04T02:11:24Z</dcterms:created>
  <dcterms:modified xsi:type="dcterms:W3CDTF">2022-04-28T07:04:44Z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A8E456E67F024E38A68A368A84B5B97F</vt:lpwstr>
  </property>
</Properties>
</file>