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<sst xmlns="http://schemas.openxmlformats.org/spreadsheetml/2006/main" count="129" uniqueCount="77">
  <si>
    <r>
      <rPr>
        <b/>
        <sz val="22"/>
        <color rgb="FF000000"/>
        <rFont val="宋体"/>
        <charset val="134"/>
      </rPr>
      <t>耒阳市</t>
    </r>
    <r>
      <rPr>
        <b/>
        <sz val="22"/>
        <rFont val="宋体"/>
        <charset val="134"/>
      </rPr>
      <t>城市和农村建设投资集团有限公司</t>
    </r>
    <r>
      <rPr>
        <b/>
        <sz val="22"/>
        <color rgb="FF000000"/>
        <rFont val="宋体"/>
        <charset val="134"/>
      </rPr>
      <t>公开招聘工作人员入围面试名单</t>
    </r>
  </si>
  <si>
    <t>序号</t>
  </si>
  <si>
    <t>姓名</t>
  </si>
  <si>
    <t>性别</t>
  </si>
  <si>
    <t>报考岗位</t>
  </si>
  <si>
    <t>准考证号</t>
  </si>
  <si>
    <t>笔试成绩</t>
  </si>
  <si>
    <t>岗位排名</t>
  </si>
  <si>
    <t>备注</t>
  </si>
  <si>
    <t>谢阳婕</t>
  </si>
  <si>
    <t>女</t>
  </si>
  <si>
    <t>综合文秘</t>
  </si>
  <si>
    <t>0021</t>
  </si>
  <si>
    <t>欧阳东东</t>
  </si>
  <si>
    <t>0001</t>
  </si>
  <si>
    <t>李青</t>
  </si>
  <si>
    <t>男</t>
  </si>
  <si>
    <t>0012</t>
  </si>
  <si>
    <t>肖浪</t>
  </si>
  <si>
    <t>0024</t>
  </si>
  <si>
    <t>蒋彩芬</t>
  </si>
  <si>
    <t>融资专员</t>
  </si>
  <si>
    <t>0046</t>
  </si>
  <si>
    <t>李婷</t>
  </si>
  <si>
    <t>0047</t>
  </si>
  <si>
    <t>李辉</t>
  </si>
  <si>
    <t>0044</t>
  </si>
  <si>
    <t>蔡池</t>
  </si>
  <si>
    <t>0043</t>
  </si>
  <si>
    <t>周心语</t>
  </si>
  <si>
    <t>0045</t>
  </si>
  <si>
    <t>廖红梅</t>
  </si>
  <si>
    <t>0041</t>
  </si>
  <si>
    <t>龙婷</t>
  </si>
  <si>
    <t>会计</t>
  </si>
  <si>
    <t>0063</t>
  </si>
  <si>
    <t>陈娥</t>
  </si>
  <si>
    <t>0058</t>
  </si>
  <si>
    <t>胡轶雄</t>
  </si>
  <si>
    <t>0050</t>
  </si>
  <si>
    <t>陈景珍</t>
  </si>
  <si>
    <t>0060</t>
  </si>
  <si>
    <t>王蓉</t>
  </si>
  <si>
    <t>0051</t>
  </si>
  <si>
    <t>李菊蓉</t>
  </si>
  <si>
    <t>0062</t>
  </si>
  <si>
    <t>黄彦菁</t>
  </si>
  <si>
    <t>测量员</t>
  </si>
  <si>
    <t>0073</t>
  </si>
  <si>
    <t>陈飞</t>
  </si>
  <si>
    <t>0072</t>
  </si>
  <si>
    <t>谢锋</t>
  </si>
  <si>
    <t>0069</t>
  </si>
  <si>
    <t>周乐</t>
  </si>
  <si>
    <t>0070</t>
  </si>
  <si>
    <t>谷衡</t>
  </si>
  <si>
    <t>0071</t>
  </si>
  <si>
    <t>李亚伟</t>
  </si>
  <si>
    <t>工程师</t>
  </si>
  <si>
    <t>0090</t>
  </si>
  <si>
    <t>秦霖</t>
  </si>
  <si>
    <t>0088</t>
  </si>
  <si>
    <t>肖广生</t>
  </si>
  <si>
    <t>0089</t>
  </si>
  <si>
    <t>李庄华</t>
  </si>
  <si>
    <t>0086</t>
  </si>
  <si>
    <t>郑华</t>
  </si>
  <si>
    <t>0077</t>
  </si>
  <si>
    <t>刘豪</t>
  </si>
  <si>
    <t>0085</t>
  </si>
  <si>
    <t>张涛</t>
  </si>
  <si>
    <t>造价工程师</t>
  </si>
  <si>
    <t>0094</t>
  </si>
  <si>
    <t>周世甲</t>
  </si>
  <si>
    <t>0092</t>
  </si>
  <si>
    <t>张倩</t>
  </si>
  <si>
    <t>0095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</si>
</sst>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G9" sqref="G9"/>
    </sheetView>
  </sheetViews>
  <sheetFormatPr defaultColWidth="9" defaultRowHeight="13.5" outlineLevelCol="7"/>
  <cols>
    <col min="2" max="2" width="10.25" customWidth="1"/>
    <col min="4" max="4" width="11.625" customWidth="1"/>
    <col min="5" max="8" width="10.625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ht="20" customHeight="1" spans="1:8">
      <c r="A3" s="4">
        <v>1</v>
      </c>
      <c r="B3" s="5" t="s">
        <v>9</v>
      </c>
      <c r="C3" s="5" t="s">
        <v>10</v>
      </c>
      <c r="D3" s="4" t="s">
        <v>11</v>
      </c>
      <c r="E3" s="6" t="s">
        <v>12</v>
      </c>
      <c r="F3" s="7">
        <v>87</v>
      </c>
      <c r="G3" s="7">
        <v>1</v>
      </c>
      <c r="H3" s="4"/>
    </row>
    <row r="4" ht="20" customHeight="1" spans="1:8">
      <c r="A4" s="4">
        <v>2</v>
      </c>
      <c r="B4" s="8" t="s">
        <v>13</v>
      </c>
      <c r="C4" s="9" t="s">
        <v>10</v>
      </c>
      <c r="D4" s="10" t="s">
        <v>11</v>
      </c>
      <c r="E4" s="6" t="s">
        <v>14</v>
      </c>
      <c r="F4" s="7">
        <v>83</v>
      </c>
      <c r="G4" s="7">
        <v>2</v>
      </c>
      <c r="H4" s="4"/>
    </row>
    <row r="5" ht="20" customHeight="1" spans="1:8">
      <c r="A5" s="4">
        <v>3</v>
      </c>
      <c r="B5" s="5" t="s">
        <v>15</v>
      </c>
      <c r="C5" s="9" t="s">
        <v>16</v>
      </c>
      <c r="D5" s="4" t="s">
        <v>11</v>
      </c>
      <c r="E5" s="6" t="s">
        <v>17</v>
      </c>
      <c r="F5" s="7">
        <v>83</v>
      </c>
      <c r="G5" s="7">
        <v>2</v>
      </c>
      <c r="H5" s="4"/>
    </row>
    <row r="6" ht="20" customHeight="1" spans="1:8">
      <c r="A6" s="4">
        <v>4</v>
      </c>
      <c r="B6" s="5" t="s">
        <v>18</v>
      </c>
      <c r="C6" s="5" t="s">
        <v>16</v>
      </c>
      <c r="D6" s="4" t="s">
        <v>11</v>
      </c>
      <c r="E6" s="6" t="s">
        <v>19</v>
      </c>
      <c r="F6" s="7">
        <v>83</v>
      </c>
      <c r="G6" s="7">
        <v>2</v>
      </c>
      <c r="H6" s="11"/>
    </row>
    <row r="7" ht="20" customHeight="1" spans="1:8">
      <c r="A7" s="4">
        <v>5</v>
      </c>
      <c r="B7" s="12" t="s">
        <v>20</v>
      </c>
      <c r="C7" s="12" t="s">
        <v>10</v>
      </c>
      <c r="D7" s="10" t="s">
        <v>21</v>
      </c>
      <c r="E7" s="13" t="s">
        <v>22</v>
      </c>
      <c r="F7" s="7">
        <v>71</v>
      </c>
      <c r="G7" s="4">
        <f ca="1">SUMPRODUCT(--((#REF!=$B$3:$B$97)*$G$3:$G$97&gt;E7))+1</f>
        <v>1</v>
      </c>
      <c r="H7" s="4"/>
    </row>
    <row r="8" ht="20" customHeight="1" spans="1:8">
      <c r="A8" s="4">
        <v>6</v>
      </c>
      <c r="B8" s="12" t="s">
        <v>23</v>
      </c>
      <c r="C8" s="12" t="s">
        <v>10</v>
      </c>
      <c r="D8" s="10" t="s">
        <v>21</v>
      </c>
      <c r="E8" s="13" t="s">
        <v>24</v>
      </c>
      <c r="F8" s="7">
        <v>69.5</v>
      </c>
      <c r="G8" s="4">
        <f ca="1">SUMPRODUCT(--((#REF!=$B$3:$B$97)*$G$3:$G$97&gt;E8))+1</f>
        <v>2</v>
      </c>
      <c r="H8" s="4"/>
    </row>
    <row r="9" ht="20" customHeight="1" spans="1:8">
      <c r="A9" s="4">
        <v>7</v>
      </c>
      <c r="B9" s="12" t="s">
        <v>25</v>
      </c>
      <c r="C9" s="12" t="s">
        <v>16</v>
      </c>
      <c r="D9" s="10" t="s">
        <v>21</v>
      </c>
      <c r="E9" s="13" t="s">
        <v>26</v>
      </c>
      <c r="F9" s="7">
        <v>64</v>
      </c>
      <c r="G9" s="4">
        <f ca="1">SUMPRODUCT(--((#REF!=$B$3:$B$97)*$G$3:$G$97&gt;E9))+1</f>
        <v>3</v>
      </c>
      <c r="H9" s="4"/>
    </row>
    <row r="10" ht="20" customHeight="1" spans="1:8">
      <c r="A10" s="4">
        <v>8</v>
      </c>
      <c r="B10" s="12" t="s">
        <v>27</v>
      </c>
      <c r="C10" s="12" t="s">
        <v>10</v>
      </c>
      <c r="D10" s="10" t="s">
        <v>21</v>
      </c>
      <c r="E10" s="13" t="s">
        <v>28</v>
      </c>
      <c r="F10" s="7">
        <v>56.5</v>
      </c>
      <c r="G10" s="4">
        <f ca="1">SUMPRODUCT(--((#REF!=$B$3:$B$97)*$G$3:$G$97&gt;E10))+1</f>
        <v>4</v>
      </c>
      <c r="H10" s="4"/>
    </row>
    <row r="11" ht="20" customHeight="1" spans="1:8">
      <c r="A11" s="4">
        <v>9</v>
      </c>
      <c r="B11" s="12" t="s">
        <v>29</v>
      </c>
      <c r="C11" s="12" t="s">
        <v>10</v>
      </c>
      <c r="D11" s="10" t="s">
        <v>21</v>
      </c>
      <c r="E11" s="13" t="s">
        <v>30</v>
      </c>
      <c r="F11" s="7">
        <v>52.5</v>
      </c>
      <c r="G11" s="4">
        <f ca="1">SUMPRODUCT(--((#REF!=$B$3:$B$97)*$G$3:$G$97&gt;E11))+1</f>
        <v>5</v>
      </c>
      <c r="H11" s="4"/>
    </row>
    <row r="12" ht="20" customHeight="1" spans="1:8">
      <c r="A12" s="4">
        <v>10</v>
      </c>
      <c r="B12" s="12" t="s">
        <v>31</v>
      </c>
      <c r="C12" s="12" t="s">
        <v>10</v>
      </c>
      <c r="D12" s="10" t="s">
        <v>21</v>
      </c>
      <c r="E12" s="13" t="s">
        <v>32</v>
      </c>
      <c r="F12" s="7">
        <v>52</v>
      </c>
      <c r="G12" s="4">
        <f ca="1">SUMPRODUCT(--((#REF!=$B$3:$B$97)*$G$3:$G$97&gt;E12))+1</f>
        <v>6</v>
      </c>
      <c r="H12" s="4"/>
    </row>
    <row r="13" ht="20" customHeight="1" spans="1:8">
      <c r="A13" s="4">
        <v>11</v>
      </c>
      <c r="B13" s="12" t="s">
        <v>33</v>
      </c>
      <c r="C13" s="12" t="s">
        <v>10</v>
      </c>
      <c r="D13" s="10" t="s">
        <v>34</v>
      </c>
      <c r="E13" s="13" t="s">
        <v>35</v>
      </c>
      <c r="F13" s="7">
        <v>65</v>
      </c>
      <c r="G13" s="4">
        <f ca="1">SUMPRODUCT(--((D13=$B$3:$B$97)*$G$3:$G$97&gt;F13))+1</f>
        <v>1</v>
      </c>
      <c r="H13" s="11"/>
    </row>
    <row r="14" ht="20" customHeight="1" spans="1:8">
      <c r="A14" s="4">
        <v>12</v>
      </c>
      <c r="B14" s="12" t="s">
        <v>36</v>
      </c>
      <c r="C14" s="12" t="s">
        <v>10</v>
      </c>
      <c r="D14" s="10" t="s">
        <v>34</v>
      </c>
      <c r="E14" s="13" t="s">
        <v>37</v>
      </c>
      <c r="F14" s="7">
        <v>63.5</v>
      </c>
      <c r="G14" s="4">
        <f ca="1">SUMPRODUCT(--((D14=$B$3:$B$97)*$G$3:$G$97&gt;F14))+1</f>
        <v>2</v>
      </c>
      <c r="H14" s="11"/>
    </row>
    <row r="15" ht="20" customHeight="1" spans="1:8">
      <c r="A15" s="4">
        <v>13</v>
      </c>
      <c r="B15" s="12" t="s">
        <v>38</v>
      </c>
      <c r="C15" s="12" t="s">
        <v>16</v>
      </c>
      <c r="D15" s="10" t="s">
        <v>34</v>
      </c>
      <c r="E15" s="13" t="s">
        <v>39</v>
      </c>
      <c r="F15" s="7">
        <v>62</v>
      </c>
      <c r="G15" s="4">
        <f ca="1">SUMPRODUCT(--((D15=$B$3:$B$97)*$G$3:$G$97&gt;F15))+1</f>
        <v>3</v>
      </c>
      <c r="H15" s="11"/>
    </row>
    <row r="16" ht="20" customHeight="1" spans="1:8">
      <c r="A16" s="4">
        <v>14</v>
      </c>
      <c r="B16" s="12" t="s">
        <v>40</v>
      </c>
      <c r="C16" s="12" t="s">
        <v>10</v>
      </c>
      <c r="D16" s="10" t="s">
        <v>34</v>
      </c>
      <c r="E16" s="13" t="s">
        <v>41</v>
      </c>
      <c r="F16" s="7">
        <v>61.5</v>
      </c>
      <c r="G16" s="4">
        <f ca="1">SUMPRODUCT(--((D16=$B$3:$B$97)*$G$3:$G$97&gt;F16))+1</f>
        <v>4</v>
      </c>
      <c r="H16" s="11"/>
    </row>
    <row r="17" ht="20" customHeight="1" spans="1:8">
      <c r="A17" s="4">
        <v>15</v>
      </c>
      <c r="B17" s="12" t="s">
        <v>42</v>
      </c>
      <c r="C17" s="12" t="s">
        <v>10</v>
      </c>
      <c r="D17" s="10" t="s">
        <v>34</v>
      </c>
      <c r="E17" s="13" t="s">
        <v>43</v>
      </c>
      <c r="F17" s="7">
        <v>60.5</v>
      </c>
      <c r="G17" s="4">
        <f ca="1">SUMPRODUCT(--((D17=$B$3:$B$97)*$G$3:$G$97&gt;F17))+1</f>
        <v>5</v>
      </c>
      <c r="H17" s="11"/>
    </row>
    <row r="18" ht="20" customHeight="1" spans="1:8">
      <c r="A18" s="4">
        <v>16</v>
      </c>
      <c r="B18" s="12" t="s">
        <v>44</v>
      </c>
      <c r="C18" s="12" t="s">
        <v>10</v>
      </c>
      <c r="D18" s="10" t="s">
        <v>34</v>
      </c>
      <c r="E18" s="13" t="s">
        <v>45</v>
      </c>
      <c r="F18" s="7">
        <v>59.5</v>
      </c>
      <c r="G18" s="4">
        <f ca="1">SUMPRODUCT(--((D18=$B$3:$B$97)*$G$3:$G$97&gt;F18))+1</f>
        <v>6</v>
      </c>
      <c r="H18" s="11"/>
    </row>
    <row r="19" ht="20" customHeight="1" spans="1:8">
      <c r="A19" s="4">
        <v>17</v>
      </c>
      <c r="B19" s="10" t="s">
        <v>46</v>
      </c>
      <c r="C19" s="14" t="s">
        <v>16</v>
      </c>
      <c r="D19" s="15" t="s">
        <v>47</v>
      </c>
      <c r="E19" s="13" t="s">
        <v>48</v>
      </c>
      <c r="F19" s="7">
        <v>67.5</v>
      </c>
      <c r="G19" s="4">
        <f ca="1">SUMPRODUCT(--((D19=$B$3:$B$97)*$G$3:$G$97&gt;F19))+1</f>
        <v>1</v>
      </c>
      <c r="H19" s="11"/>
    </row>
    <row r="20" ht="20" customHeight="1" spans="1:8">
      <c r="A20" s="4">
        <v>18</v>
      </c>
      <c r="B20" s="4" t="s">
        <v>49</v>
      </c>
      <c r="C20" s="14" t="s">
        <v>16</v>
      </c>
      <c r="D20" s="4" t="s">
        <v>47</v>
      </c>
      <c r="E20" s="13" t="s">
        <v>50</v>
      </c>
      <c r="F20" s="7">
        <v>65</v>
      </c>
      <c r="G20" s="4">
        <f ca="1">SUMPRODUCT(--((D20=$B$3:$B$97)*$G$3:$G$97&gt;F20))+1</f>
        <v>2</v>
      </c>
      <c r="H20" s="11"/>
    </row>
    <row r="21" ht="20" customHeight="1" spans="1:8">
      <c r="A21" s="4">
        <v>19</v>
      </c>
      <c r="B21" s="12" t="s">
        <v>51</v>
      </c>
      <c r="C21" s="14" t="s">
        <v>16</v>
      </c>
      <c r="D21" s="10" t="s">
        <v>47</v>
      </c>
      <c r="E21" s="13" t="s">
        <v>52</v>
      </c>
      <c r="F21" s="7">
        <v>64.5</v>
      </c>
      <c r="G21" s="4">
        <f ca="1">SUMPRODUCT(--((D21=$B$3:$B$97)*$G$3:$G$97&gt;F21))+1</f>
        <v>3</v>
      </c>
      <c r="H21" s="11"/>
    </row>
    <row r="22" ht="20" customHeight="1" spans="1:8">
      <c r="A22" s="4">
        <v>20</v>
      </c>
      <c r="B22" s="4" t="s">
        <v>53</v>
      </c>
      <c r="C22" s="14" t="s">
        <v>16</v>
      </c>
      <c r="D22" s="4" t="s">
        <v>47</v>
      </c>
      <c r="E22" s="13" t="s">
        <v>54</v>
      </c>
      <c r="F22" s="7">
        <v>64</v>
      </c>
      <c r="G22" s="4">
        <f ca="1">SUMPRODUCT(--((D22=$B$3:$B$97)*$G$3:$G$97&gt;F22))+1</f>
        <v>4</v>
      </c>
      <c r="H22" s="11"/>
    </row>
    <row r="23" ht="20" customHeight="1" spans="1:8">
      <c r="A23" s="4">
        <v>21</v>
      </c>
      <c r="B23" s="4" t="s">
        <v>55</v>
      </c>
      <c r="C23" s="14" t="s">
        <v>16</v>
      </c>
      <c r="D23" s="4" t="s">
        <v>47</v>
      </c>
      <c r="E23" s="13" t="s">
        <v>56</v>
      </c>
      <c r="F23" s="7">
        <v>54.5</v>
      </c>
      <c r="G23" s="4">
        <f ca="1">SUMPRODUCT(--((D23=$B$3:$B$97)*$G$3:$G$97&gt;F23))+1</f>
        <v>5</v>
      </c>
      <c r="H23" s="11"/>
    </row>
    <row r="24" ht="20" customHeight="1" spans="1:8">
      <c r="A24" s="4">
        <v>22</v>
      </c>
      <c r="B24" s="12" t="s">
        <v>57</v>
      </c>
      <c r="C24" s="14" t="s">
        <v>16</v>
      </c>
      <c r="D24" s="10" t="s">
        <v>58</v>
      </c>
      <c r="E24" s="13" t="s">
        <v>59</v>
      </c>
      <c r="F24" s="7">
        <v>78.5</v>
      </c>
      <c r="G24" s="4">
        <f ca="1">SUMPRODUCT(--((D24=$B$3:$B$97)*$G$3:$G$97&gt;F24))+1</f>
        <v>1</v>
      </c>
      <c r="H24" s="11"/>
    </row>
    <row r="25" ht="20" customHeight="1" spans="1:8">
      <c r="A25" s="4">
        <v>23</v>
      </c>
      <c r="B25" s="12" t="s">
        <v>60</v>
      </c>
      <c r="C25" s="14" t="s">
        <v>16</v>
      </c>
      <c r="D25" s="10" t="s">
        <v>58</v>
      </c>
      <c r="E25" s="13" t="s">
        <v>61</v>
      </c>
      <c r="F25" s="7">
        <v>75</v>
      </c>
      <c r="G25" s="4">
        <f ca="1">SUMPRODUCT(--((D25=$B$3:$B$97)*$G$3:$G$97&gt;F25))+1</f>
        <v>2</v>
      </c>
      <c r="H25" s="11"/>
    </row>
    <row r="26" ht="20" customHeight="1" spans="1:8">
      <c r="A26" s="4">
        <v>24</v>
      </c>
      <c r="B26" s="12" t="s">
        <v>62</v>
      </c>
      <c r="C26" s="14" t="s">
        <v>16</v>
      </c>
      <c r="D26" s="10" t="s">
        <v>58</v>
      </c>
      <c r="E26" s="13" t="s">
        <v>63</v>
      </c>
      <c r="F26" s="7">
        <v>71.5</v>
      </c>
      <c r="G26" s="4">
        <f ca="1">SUMPRODUCT(--((D26=$B$3:$B$97)*$G$3:$G$97&gt;F26))+1</f>
        <v>3</v>
      </c>
      <c r="H26" s="11"/>
    </row>
    <row r="27" ht="20" customHeight="1" spans="1:8">
      <c r="A27" s="4">
        <v>25</v>
      </c>
      <c r="B27" s="12" t="s">
        <v>64</v>
      </c>
      <c r="C27" s="14" t="s">
        <v>16</v>
      </c>
      <c r="D27" s="10" t="s">
        <v>58</v>
      </c>
      <c r="E27" s="13" t="s">
        <v>65</v>
      </c>
      <c r="F27" s="7">
        <v>70</v>
      </c>
      <c r="G27" s="4">
        <f ca="1">SUMPRODUCT(--((D27=$B$3:$B$97)*$G$3:$G$97&gt;F27))+1</f>
        <v>4</v>
      </c>
      <c r="H27" s="11"/>
    </row>
    <row r="28" ht="20" customHeight="1" spans="1:8">
      <c r="A28" s="4">
        <v>26</v>
      </c>
      <c r="B28" s="12" t="s">
        <v>66</v>
      </c>
      <c r="C28" s="14" t="s">
        <v>16</v>
      </c>
      <c r="D28" s="10" t="s">
        <v>58</v>
      </c>
      <c r="E28" s="13" t="s">
        <v>67</v>
      </c>
      <c r="F28" s="7">
        <v>67.5</v>
      </c>
      <c r="G28" s="4">
        <f ca="1">SUMPRODUCT(--((D28=$B$3:$B$97)*$G$3:$G$97&gt;F28))+1</f>
        <v>5</v>
      </c>
      <c r="H28" s="11"/>
    </row>
    <row r="29" ht="20" customHeight="1" spans="1:8">
      <c r="A29" s="4">
        <v>27</v>
      </c>
      <c r="B29" s="12" t="s">
        <v>68</v>
      </c>
      <c r="C29" s="14" t="s">
        <v>16</v>
      </c>
      <c r="D29" s="10" t="s">
        <v>58</v>
      </c>
      <c r="E29" s="13" t="s">
        <v>69</v>
      </c>
      <c r="F29" s="7">
        <v>66.5</v>
      </c>
      <c r="G29" s="4">
        <f ca="1">SUMPRODUCT(--((D29=$B$3:$B$97)*$G$3:$G$97&gt;F29))+1</f>
        <v>6</v>
      </c>
      <c r="H29" s="11"/>
    </row>
    <row r="30" ht="20" customHeight="1" spans="1:8">
      <c r="A30" s="4">
        <v>28</v>
      </c>
      <c r="B30" s="12" t="s">
        <v>70</v>
      </c>
      <c r="C30" s="14" t="s">
        <v>16</v>
      </c>
      <c r="D30" s="10" t="s">
        <v>71</v>
      </c>
      <c r="E30" s="13" t="s">
        <v>72</v>
      </c>
      <c r="F30" s="7">
        <v>75</v>
      </c>
      <c r="G30" s="4">
        <f ca="1">SUMPRODUCT(--((D30=$B$3:$B$97)*$G$3:$G$97&gt;F30))+1</f>
        <v>1</v>
      </c>
      <c r="H30" s="11"/>
    </row>
    <row r="31" ht="20" customHeight="1" spans="1:8">
      <c r="A31" s="4">
        <v>29</v>
      </c>
      <c r="B31" s="16" t="s">
        <v>73</v>
      </c>
      <c r="C31" s="14" t="s">
        <v>16</v>
      </c>
      <c r="D31" s="10" t="s">
        <v>71</v>
      </c>
      <c r="E31" s="13" t="s">
        <v>74</v>
      </c>
      <c r="F31" s="7">
        <v>74</v>
      </c>
      <c r="G31" s="4">
        <f ca="1">SUMPRODUCT(--((D31=$B$3:$B$97)*$G$3:$G$97&gt;F31))+1</f>
        <v>2</v>
      </c>
      <c r="H31" s="11"/>
    </row>
    <row r="32" ht="20" customHeight="1" spans="1:8">
      <c r="A32" s="4">
        <v>30</v>
      </c>
      <c r="B32" s="4" t="s">
        <v>75</v>
      </c>
      <c r="C32" s="14" t="s">
        <v>10</v>
      </c>
      <c r="D32" s="10" t="s">
        <v>71</v>
      </c>
      <c r="E32" s="13" t="s">
        <v>76</v>
      </c>
      <c r="F32" s="7">
        <v>58.5</v>
      </c>
      <c r="G32" s="4">
        <f ca="1">SUMPRODUCT(--((D32=$B$3:$B$97)*$G$3:$G$97&gt;F32))+1</f>
        <v>3</v>
      </c>
      <c r="H32" s="11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WPS_1689841947</cp:lastModifiedBy>
  <dcterms:created xsi:type="dcterms:W3CDTF">2024-03-21T08:32:00Z</dcterms:created>
  <dcterms:modified xsi:type="dcterms:W3CDTF">2024-03-21T08:42:27Z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C4CD8BAA23CF42E0B449A3FCF1D0C86F_11</vt:lpwstr>
  </property>
  <property fmtid="{D5CDD505-2E9C-101B-9397-08002B2CF9AE}" pid="3" name="KSOProductBuildVer">
    <vt:lpwstr>2052-12.1.0.16388</vt:lpwstr>
  </property>
</Properties>
</file>