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Sheet1!$A$2:$Q$32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<sst xmlns="http://schemas.openxmlformats.org/spreadsheetml/2006/main" count="135" uniqueCount="81">
  <si>
    <r>
      <rPr>
        <b/>
        <sz val="22"/>
        <color rgb="FF000000"/>
        <rFont val="宋体"/>
        <charset val="134"/>
      </rPr>
      <t>耒阳市</t>
    </r>
    <r>
      <rPr>
        <b/>
        <sz val="22"/>
        <rFont val="宋体"/>
        <charset val="134"/>
      </rPr>
      <t>城市和农村建设投资集团有限公司       2024年</t>
    </r>
    <r>
      <rPr>
        <b/>
        <sz val="22"/>
        <color rgb="FF000000"/>
        <rFont val="宋体"/>
        <charset val="134"/>
      </rPr>
      <t>公开招聘工作人员综合成绩名册</t>
    </r>
  </si>
  <si>
    <t>序号</t>
  </si>
  <si>
    <t>姓名</t>
  </si>
  <si>
    <t>性别</t>
  </si>
  <si>
    <t>报考岗位</t>
  </si>
  <si>
    <t>准考证号</t>
  </si>
  <si>
    <t>笔试 成绩</t>
  </si>
  <si>
    <t>折合 成绩</t>
  </si>
  <si>
    <t>面试 成绩</t>
  </si>
  <si>
    <t>综合  成绩</t>
  </si>
  <si>
    <t>综合成绩排名</t>
  </si>
  <si>
    <t>备注</t>
  </si>
  <si>
    <t>谢阳婕</t>
  </si>
  <si>
    <t>女</t>
  </si>
  <si>
    <t>综合文秘</t>
  </si>
  <si>
    <t>0021</t>
  </si>
  <si>
    <t>李青</t>
  </si>
  <si>
    <t>男</t>
  </si>
  <si>
    <t>0012</t>
  </si>
  <si>
    <t>肖浪</t>
  </si>
  <si>
    <t>0024</t>
  </si>
  <si>
    <t>欧阳东东</t>
  </si>
  <si>
    <t>0001</t>
  </si>
  <si>
    <t>李婷</t>
  </si>
  <si>
    <t>融资专员</t>
  </si>
  <si>
    <t>0047</t>
  </si>
  <si>
    <t>蒋彩芬</t>
  </si>
  <si>
    <t>0046</t>
  </si>
  <si>
    <t>李辉</t>
  </si>
  <si>
    <t>0044</t>
  </si>
  <si>
    <t>蔡池</t>
  </si>
  <si>
    <t>0043</t>
  </si>
  <si>
    <t>廖红梅</t>
  </si>
  <si>
    <t>0041</t>
  </si>
  <si>
    <t>周心语</t>
  </si>
  <si>
    <t>0045</t>
  </si>
  <si>
    <t>面试弃考</t>
  </si>
  <si>
    <t>龙婷</t>
  </si>
  <si>
    <t>会计</t>
  </si>
  <si>
    <t>0063</t>
  </si>
  <si>
    <t>陈娥</t>
  </si>
  <si>
    <t>0058</t>
  </si>
  <si>
    <t>胡轶雄</t>
  </si>
  <si>
    <t>0050</t>
  </si>
  <si>
    <t>陈景珍</t>
  </si>
  <si>
    <t>0060</t>
  </si>
  <si>
    <t>李菊蓉</t>
  </si>
  <si>
    <t>0062</t>
  </si>
  <si>
    <t>王蓉</t>
  </si>
  <si>
    <t>0051</t>
  </si>
  <si>
    <t>黄彦菁</t>
  </si>
  <si>
    <t>测量员</t>
  </si>
  <si>
    <t>0073</t>
  </si>
  <si>
    <t>陈飞</t>
  </si>
  <si>
    <t>0072</t>
  </si>
  <si>
    <t>谢锋</t>
  </si>
  <si>
    <t>0069</t>
  </si>
  <si>
    <t>周乐</t>
  </si>
  <si>
    <t>0070</t>
  </si>
  <si>
    <t>谷衡</t>
  </si>
  <si>
    <t>0071</t>
  </si>
  <si>
    <t>李亚伟</t>
  </si>
  <si>
    <t>工程师</t>
  </si>
  <si>
    <t>0090</t>
  </si>
  <si>
    <t>秦霖</t>
  </si>
  <si>
    <t>0088</t>
  </si>
  <si>
    <t>李庄华</t>
  </si>
  <si>
    <t>0086</t>
  </si>
  <si>
    <t>肖广生</t>
  </si>
  <si>
    <t>0089</t>
  </si>
  <si>
    <t>郑华</t>
  </si>
  <si>
    <t>0077</t>
  </si>
  <si>
    <t>刘豪</t>
  </si>
  <si>
    <t>0085</t>
  </si>
  <si>
    <t>张涛</t>
  </si>
  <si>
    <t>造价工程师</t>
  </si>
  <si>
    <t>0094</t>
  </si>
  <si>
    <t>周世甲</t>
  </si>
  <si>
    <t>0092</t>
  </si>
  <si>
    <t>张倩</t>
  </si>
  <si>
    <t>0095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</si>
</sst>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2"/>
      <color rgb="FF000000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0" xfId="0" applyNumberFormat="1">
      <alignment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0" xfId="0" applyNumberFormat="1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2"/>
  <sheetViews>
    <sheetView tabSelected="1" topLeftCell="A12" workbookViewId="0">
      <selection activeCell="A3" sqref="A3:A32"/>
    </sheetView>
  </sheetViews>
  <sheetFormatPr defaultColWidth="9" defaultRowHeight="13.5"/>
  <cols>
    <col min="1" max="1" width="4.875" customWidth="1"/>
    <col min="2" max="2" width="7.875" customWidth="1"/>
    <col min="3" max="3" width="5.625" customWidth="1"/>
    <col min="4" max="4" width="11.625" customWidth="1"/>
    <col min="5" max="5" width="6.375" style="2" customWidth="1"/>
    <col min="6" max="9" width="6.375" customWidth="1"/>
    <col min="10" max="10" width="7.75" customWidth="1"/>
    <col min="11" max="11" width="7.25" customWidth="1"/>
    <col min="12" max="12" width="10.5" customWidth="1"/>
  </cols>
  <sheetData>
    <row r="1" ht="60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9" customHeight="1" spans="1:16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7</v>
      </c>
      <c r="J2" s="18" t="s">
        <v>9</v>
      </c>
      <c r="K2" s="18" t="s">
        <v>10</v>
      </c>
      <c r="L2" s="19" t="s">
        <v>11</v>
      </c>
      <c r="O2" s="20"/>
      <c r="P2" s="20"/>
    </row>
    <row r="3" s="1" customFormat="1" ht="20" customHeight="1" spans="1:16">
      <c r="A3" s="8">
        <v>1</v>
      </c>
      <c r="B3" s="8" t="s">
        <v>12</v>
      </c>
      <c r="C3" s="8" t="s">
        <v>13</v>
      </c>
      <c r="D3" s="8" t="s">
        <v>14</v>
      </c>
      <c r="E3" s="9" t="s">
        <v>15</v>
      </c>
      <c r="F3" s="10">
        <v>87</v>
      </c>
      <c r="G3" s="11">
        <f>F3*0.5</f>
        <v>43.5</v>
      </c>
      <c r="H3" s="8">
        <v>85</v>
      </c>
      <c r="I3" s="11">
        <f>H3*0.5</f>
        <v>42.5</v>
      </c>
      <c r="J3" s="21">
        <f>G3+I3</f>
        <v>86</v>
      </c>
      <c r="K3" s="22">
        <v>1</v>
      </c>
      <c r="L3" s="23"/>
      <c r="O3" s="24"/>
      <c r="P3" s="24"/>
    </row>
    <row r="4" s="1" customFormat="1" ht="20" customHeight="1" spans="1:16">
      <c r="A4" s="8">
        <v>2</v>
      </c>
      <c r="B4" s="8" t="s">
        <v>16</v>
      </c>
      <c r="C4" s="12" t="s">
        <v>17</v>
      </c>
      <c r="D4" s="8" t="s">
        <v>14</v>
      </c>
      <c r="E4" s="9" t="s">
        <v>18</v>
      </c>
      <c r="F4" s="10">
        <v>83</v>
      </c>
      <c r="G4" s="11">
        <f t="shared" ref="G4:G32" si="0">F4*0.5</f>
        <v>41.5</v>
      </c>
      <c r="H4" s="8">
        <v>87.7</v>
      </c>
      <c r="I4" s="11">
        <f t="shared" ref="I4:I32" si="1">H4*0.5</f>
        <v>43.85</v>
      </c>
      <c r="J4" s="21">
        <f t="shared" ref="J4:J32" si="2">G4+I4</f>
        <v>85.35</v>
      </c>
      <c r="K4" s="22">
        <v>2</v>
      </c>
      <c r="L4" s="23"/>
      <c r="O4" s="24"/>
      <c r="P4" s="24"/>
    </row>
    <row r="5" s="1" customFormat="1" ht="20" customHeight="1" spans="1:16">
      <c r="A5" s="8">
        <v>3</v>
      </c>
      <c r="B5" s="8" t="s">
        <v>19</v>
      </c>
      <c r="C5" s="8" t="s">
        <v>17</v>
      </c>
      <c r="D5" s="8" t="s">
        <v>14</v>
      </c>
      <c r="E5" s="9" t="s">
        <v>20</v>
      </c>
      <c r="F5" s="10">
        <v>83</v>
      </c>
      <c r="G5" s="11">
        <f t="shared" si="0"/>
        <v>41.5</v>
      </c>
      <c r="H5" s="13">
        <v>79.3</v>
      </c>
      <c r="I5" s="11">
        <f t="shared" si="1"/>
        <v>39.65</v>
      </c>
      <c r="J5" s="21">
        <f t="shared" si="2"/>
        <v>81.15</v>
      </c>
      <c r="K5" s="22">
        <v>3</v>
      </c>
      <c r="L5" s="23"/>
      <c r="O5" s="24"/>
      <c r="P5" s="24"/>
    </row>
    <row r="6" s="1" customFormat="1" ht="20" customHeight="1" spans="1:16">
      <c r="A6" s="8">
        <v>4</v>
      </c>
      <c r="B6" s="14" t="s">
        <v>21</v>
      </c>
      <c r="C6" s="12" t="s">
        <v>13</v>
      </c>
      <c r="D6" s="15" t="s">
        <v>14</v>
      </c>
      <c r="E6" s="9" t="s">
        <v>22</v>
      </c>
      <c r="F6" s="10">
        <v>83</v>
      </c>
      <c r="G6" s="11">
        <f t="shared" si="0"/>
        <v>41.5</v>
      </c>
      <c r="H6" s="8">
        <v>78.2</v>
      </c>
      <c r="I6" s="11">
        <f t="shared" si="1"/>
        <v>39.1</v>
      </c>
      <c r="J6" s="21">
        <f t="shared" si="2"/>
        <v>80.6</v>
      </c>
      <c r="K6" s="22">
        <v>4</v>
      </c>
      <c r="L6" s="23"/>
      <c r="O6" s="24"/>
      <c r="P6" s="24"/>
    </row>
    <row r="7" s="1" customFormat="1" ht="20" customHeight="1" spans="1:16">
      <c r="A7" s="8">
        <v>5</v>
      </c>
      <c r="B7" s="16" t="s">
        <v>23</v>
      </c>
      <c r="C7" s="16" t="s">
        <v>13</v>
      </c>
      <c r="D7" s="15" t="s">
        <v>24</v>
      </c>
      <c r="E7" s="17" t="s">
        <v>25</v>
      </c>
      <c r="F7" s="10">
        <v>69.5</v>
      </c>
      <c r="G7" s="11">
        <f t="shared" si="0"/>
        <v>34.75</v>
      </c>
      <c r="H7" s="8">
        <v>82.7</v>
      </c>
      <c r="I7" s="11">
        <f t="shared" si="1"/>
        <v>41.35</v>
      </c>
      <c r="J7" s="21">
        <f t="shared" si="2"/>
        <v>76.1</v>
      </c>
      <c r="K7" s="22">
        <v>1</v>
      </c>
      <c r="L7" s="23"/>
      <c r="O7" s="24"/>
      <c r="P7" s="24"/>
    </row>
    <row r="8" s="1" customFormat="1" ht="20" customHeight="1" spans="1:16">
      <c r="A8" s="8">
        <v>6</v>
      </c>
      <c r="B8" s="16" t="s">
        <v>26</v>
      </c>
      <c r="C8" s="16" t="s">
        <v>13</v>
      </c>
      <c r="D8" s="15" t="s">
        <v>24</v>
      </c>
      <c r="E8" s="17" t="s">
        <v>27</v>
      </c>
      <c r="F8" s="10">
        <v>71</v>
      </c>
      <c r="G8" s="11">
        <f t="shared" si="0"/>
        <v>35.5</v>
      </c>
      <c r="H8" s="8">
        <v>80.8</v>
      </c>
      <c r="I8" s="11">
        <f t="shared" si="1"/>
        <v>40.4</v>
      </c>
      <c r="J8" s="21">
        <f t="shared" si="2"/>
        <v>75.9</v>
      </c>
      <c r="K8" s="22">
        <v>2</v>
      </c>
      <c r="L8" s="23"/>
      <c r="O8" s="24"/>
      <c r="P8" s="24"/>
    </row>
    <row r="9" s="1" customFormat="1" ht="20" customHeight="1" spans="1:16">
      <c r="A9" s="8">
        <v>7</v>
      </c>
      <c r="B9" s="16" t="s">
        <v>28</v>
      </c>
      <c r="C9" s="16" t="s">
        <v>17</v>
      </c>
      <c r="D9" s="15" t="s">
        <v>24</v>
      </c>
      <c r="E9" s="17" t="s">
        <v>29</v>
      </c>
      <c r="F9" s="10">
        <v>64</v>
      </c>
      <c r="G9" s="11">
        <f t="shared" si="0"/>
        <v>32</v>
      </c>
      <c r="H9" s="8">
        <v>75.5</v>
      </c>
      <c r="I9" s="11">
        <f t="shared" si="1"/>
        <v>37.75</v>
      </c>
      <c r="J9" s="21">
        <f t="shared" si="2"/>
        <v>69.75</v>
      </c>
      <c r="K9" s="22">
        <v>3</v>
      </c>
      <c r="L9" s="23"/>
      <c r="O9" s="24"/>
      <c r="P9" s="24"/>
    </row>
    <row r="10" s="1" customFormat="1" ht="20" customHeight="1" spans="1:16">
      <c r="A10" s="8">
        <v>8</v>
      </c>
      <c r="B10" s="16" t="s">
        <v>30</v>
      </c>
      <c r="C10" s="16" t="s">
        <v>13</v>
      </c>
      <c r="D10" s="15" t="s">
        <v>24</v>
      </c>
      <c r="E10" s="17" t="s">
        <v>31</v>
      </c>
      <c r="F10" s="10">
        <v>56.5</v>
      </c>
      <c r="G10" s="11">
        <f t="shared" si="0"/>
        <v>28.25</v>
      </c>
      <c r="H10" s="8">
        <v>79.3</v>
      </c>
      <c r="I10" s="11">
        <f t="shared" si="1"/>
        <v>39.65</v>
      </c>
      <c r="J10" s="21">
        <f t="shared" si="2"/>
        <v>67.9</v>
      </c>
      <c r="K10" s="22">
        <v>4</v>
      </c>
      <c r="L10" s="23"/>
      <c r="O10" s="24"/>
      <c r="P10" s="24"/>
    </row>
    <row r="11" s="1" customFormat="1" ht="20" customHeight="1" spans="1:16">
      <c r="A11" s="8">
        <v>9</v>
      </c>
      <c r="B11" s="16" t="s">
        <v>32</v>
      </c>
      <c r="C11" s="16" t="s">
        <v>13</v>
      </c>
      <c r="D11" s="15" t="s">
        <v>24</v>
      </c>
      <c r="E11" s="17" t="s">
        <v>33</v>
      </c>
      <c r="F11" s="10">
        <v>52</v>
      </c>
      <c r="G11" s="11">
        <f t="shared" si="0"/>
        <v>26</v>
      </c>
      <c r="H11" s="8">
        <v>77.4</v>
      </c>
      <c r="I11" s="11">
        <f t="shared" si="1"/>
        <v>38.7</v>
      </c>
      <c r="J11" s="21">
        <f t="shared" si="2"/>
        <v>64.7</v>
      </c>
      <c r="K11" s="22">
        <v>5</v>
      </c>
      <c r="L11" s="23"/>
      <c r="O11" s="24"/>
      <c r="P11" s="24"/>
    </row>
    <row r="12" ht="20" customHeight="1" spans="1:16">
      <c r="A12" s="8">
        <v>10</v>
      </c>
      <c r="B12" s="16" t="s">
        <v>34</v>
      </c>
      <c r="C12" s="16" t="s">
        <v>13</v>
      </c>
      <c r="D12" s="15" t="s">
        <v>24</v>
      </c>
      <c r="E12" s="17" t="s">
        <v>35</v>
      </c>
      <c r="F12" s="10">
        <v>52.5</v>
      </c>
      <c r="G12" s="11">
        <f t="shared" si="0"/>
        <v>26.25</v>
      </c>
      <c r="H12" s="8">
        <v>0</v>
      </c>
      <c r="I12" s="11">
        <f t="shared" si="1"/>
        <v>0</v>
      </c>
      <c r="J12" s="21"/>
      <c r="K12" s="22"/>
      <c r="L12" s="19" t="s">
        <v>36</v>
      </c>
      <c r="O12" s="20"/>
      <c r="P12" s="20"/>
    </row>
    <row r="13" s="1" customFormat="1" ht="20" customHeight="1" spans="1:16">
      <c r="A13" s="8">
        <v>11</v>
      </c>
      <c r="B13" s="16" t="s">
        <v>37</v>
      </c>
      <c r="C13" s="16" t="s">
        <v>13</v>
      </c>
      <c r="D13" s="15" t="s">
        <v>38</v>
      </c>
      <c r="E13" s="17" t="s">
        <v>39</v>
      </c>
      <c r="F13" s="10">
        <v>65</v>
      </c>
      <c r="G13" s="11">
        <f t="shared" si="0"/>
        <v>32.5</v>
      </c>
      <c r="H13" s="13">
        <v>82.9</v>
      </c>
      <c r="I13" s="11">
        <f t="shared" si="1"/>
        <v>41.45</v>
      </c>
      <c r="J13" s="21">
        <f t="shared" si="2"/>
        <v>73.95</v>
      </c>
      <c r="K13" s="22">
        <v>1</v>
      </c>
      <c r="L13" s="23"/>
      <c r="O13" s="24"/>
      <c r="P13" s="24"/>
    </row>
    <row r="14" s="1" customFormat="1" ht="20" customHeight="1" spans="1:16">
      <c r="A14" s="8">
        <v>12</v>
      </c>
      <c r="B14" s="16" t="s">
        <v>40</v>
      </c>
      <c r="C14" s="16" t="s">
        <v>13</v>
      </c>
      <c r="D14" s="15" t="s">
        <v>38</v>
      </c>
      <c r="E14" s="17" t="s">
        <v>41</v>
      </c>
      <c r="F14" s="10">
        <v>63.5</v>
      </c>
      <c r="G14" s="11">
        <f t="shared" si="0"/>
        <v>31.75</v>
      </c>
      <c r="H14" s="13">
        <v>81.3</v>
      </c>
      <c r="I14" s="11">
        <f t="shared" si="1"/>
        <v>40.65</v>
      </c>
      <c r="J14" s="21">
        <f t="shared" si="2"/>
        <v>72.4</v>
      </c>
      <c r="K14" s="22">
        <v>2</v>
      </c>
      <c r="L14" s="23"/>
      <c r="O14" s="24"/>
      <c r="P14" s="24"/>
    </row>
    <row r="15" s="1" customFormat="1" ht="20" customHeight="1" spans="1:16">
      <c r="A15" s="8">
        <v>13</v>
      </c>
      <c r="B15" s="16" t="s">
        <v>42</v>
      </c>
      <c r="C15" s="16" t="s">
        <v>17</v>
      </c>
      <c r="D15" s="15" t="s">
        <v>38</v>
      </c>
      <c r="E15" s="17" t="s">
        <v>43</v>
      </c>
      <c r="F15" s="10">
        <v>62</v>
      </c>
      <c r="G15" s="11">
        <f t="shared" si="0"/>
        <v>31</v>
      </c>
      <c r="H15" s="13">
        <v>82.2</v>
      </c>
      <c r="I15" s="11">
        <f t="shared" si="1"/>
        <v>41.1</v>
      </c>
      <c r="J15" s="21">
        <f t="shared" si="2"/>
        <v>72.1</v>
      </c>
      <c r="K15" s="22">
        <v>3</v>
      </c>
      <c r="L15" s="23"/>
      <c r="O15" s="24"/>
      <c r="P15" s="24"/>
    </row>
    <row r="16" s="1" customFormat="1" ht="20" customHeight="1" spans="1:16">
      <c r="A16" s="8">
        <v>14</v>
      </c>
      <c r="B16" s="16" t="s">
        <v>44</v>
      </c>
      <c r="C16" s="16" t="s">
        <v>13</v>
      </c>
      <c r="D16" s="15" t="s">
        <v>38</v>
      </c>
      <c r="E16" s="17" t="s">
        <v>45</v>
      </c>
      <c r="F16" s="10">
        <v>61.5</v>
      </c>
      <c r="G16" s="11">
        <f t="shared" si="0"/>
        <v>30.75</v>
      </c>
      <c r="H16" s="13">
        <v>75.9</v>
      </c>
      <c r="I16" s="11">
        <f t="shared" si="1"/>
        <v>37.95</v>
      </c>
      <c r="J16" s="21">
        <f t="shared" si="2"/>
        <v>68.7</v>
      </c>
      <c r="K16" s="22">
        <v>4</v>
      </c>
      <c r="L16" s="23"/>
      <c r="O16" s="24"/>
      <c r="P16" s="24"/>
    </row>
    <row r="17" s="1" customFormat="1" ht="20" customHeight="1" spans="1:16">
      <c r="A17" s="8">
        <v>15</v>
      </c>
      <c r="B17" s="16" t="s">
        <v>46</v>
      </c>
      <c r="C17" s="16" t="s">
        <v>13</v>
      </c>
      <c r="D17" s="15" t="s">
        <v>38</v>
      </c>
      <c r="E17" s="17" t="s">
        <v>47</v>
      </c>
      <c r="F17" s="10">
        <v>59.5</v>
      </c>
      <c r="G17" s="11">
        <f t="shared" si="0"/>
        <v>29.75</v>
      </c>
      <c r="H17" s="13">
        <v>76</v>
      </c>
      <c r="I17" s="11">
        <f t="shared" si="1"/>
        <v>38</v>
      </c>
      <c r="J17" s="21">
        <f t="shared" si="2"/>
        <v>67.75</v>
      </c>
      <c r="K17" s="22">
        <v>5</v>
      </c>
      <c r="L17" s="23"/>
      <c r="O17" s="24"/>
      <c r="P17" s="24"/>
    </row>
    <row r="18" s="1" customFormat="1" ht="20" customHeight="1" spans="1:16">
      <c r="A18" s="8">
        <v>16</v>
      </c>
      <c r="B18" s="16" t="s">
        <v>48</v>
      </c>
      <c r="C18" s="16" t="s">
        <v>13</v>
      </c>
      <c r="D18" s="15" t="s">
        <v>38</v>
      </c>
      <c r="E18" s="17" t="s">
        <v>49</v>
      </c>
      <c r="F18" s="10">
        <v>60.5</v>
      </c>
      <c r="G18" s="11">
        <f t="shared" si="0"/>
        <v>30.25</v>
      </c>
      <c r="H18" s="13">
        <v>72</v>
      </c>
      <c r="I18" s="11">
        <f t="shared" si="1"/>
        <v>36</v>
      </c>
      <c r="J18" s="21">
        <f t="shared" si="2"/>
        <v>66.25</v>
      </c>
      <c r="K18" s="22">
        <v>6</v>
      </c>
      <c r="L18" s="23"/>
      <c r="O18" s="24"/>
      <c r="P18" s="24"/>
    </row>
    <row r="19" s="1" customFormat="1" ht="20" customHeight="1" spans="1:16">
      <c r="A19" s="8">
        <v>17</v>
      </c>
      <c r="B19" s="15" t="s">
        <v>50</v>
      </c>
      <c r="C19" s="13" t="s">
        <v>17</v>
      </c>
      <c r="D19" s="13" t="s">
        <v>51</v>
      </c>
      <c r="E19" s="17" t="s">
        <v>52</v>
      </c>
      <c r="F19" s="10">
        <v>67.5</v>
      </c>
      <c r="G19" s="11">
        <f t="shared" si="0"/>
        <v>33.75</v>
      </c>
      <c r="H19" s="13">
        <v>75</v>
      </c>
      <c r="I19" s="11">
        <f t="shared" si="1"/>
        <v>37.5</v>
      </c>
      <c r="J19" s="21">
        <f t="shared" si="2"/>
        <v>71.25</v>
      </c>
      <c r="K19" s="22">
        <v>1</v>
      </c>
      <c r="L19" s="23"/>
      <c r="O19" s="24"/>
      <c r="P19" s="24"/>
    </row>
    <row r="20" s="1" customFormat="1" ht="20" customHeight="1" spans="1:16">
      <c r="A20" s="8">
        <v>18</v>
      </c>
      <c r="B20" s="8" t="s">
        <v>53</v>
      </c>
      <c r="C20" s="13" t="s">
        <v>17</v>
      </c>
      <c r="D20" s="8" t="s">
        <v>51</v>
      </c>
      <c r="E20" s="17" t="s">
        <v>54</v>
      </c>
      <c r="F20" s="10">
        <v>65</v>
      </c>
      <c r="G20" s="11">
        <f t="shared" si="0"/>
        <v>32.5</v>
      </c>
      <c r="H20" s="13">
        <v>77</v>
      </c>
      <c r="I20" s="11">
        <f t="shared" si="1"/>
        <v>38.5</v>
      </c>
      <c r="J20" s="21">
        <f t="shared" si="2"/>
        <v>71</v>
      </c>
      <c r="K20" s="22">
        <v>2</v>
      </c>
      <c r="L20" s="23"/>
      <c r="O20" s="24"/>
      <c r="P20" s="24"/>
    </row>
    <row r="21" s="1" customFormat="1" ht="20" customHeight="1" spans="1:16">
      <c r="A21" s="8">
        <v>19</v>
      </c>
      <c r="B21" s="16" t="s">
        <v>55</v>
      </c>
      <c r="C21" s="13" t="s">
        <v>17</v>
      </c>
      <c r="D21" s="15" t="s">
        <v>51</v>
      </c>
      <c r="E21" s="17" t="s">
        <v>56</v>
      </c>
      <c r="F21" s="10">
        <v>64.5</v>
      </c>
      <c r="G21" s="11">
        <f t="shared" si="0"/>
        <v>32.25</v>
      </c>
      <c r="H21" s="13">
        <v>76.2</v>
      </c>
      <c r="I21" s="11">
        <f t="shared" si="1"/>
        <v>38.1</v>
      </c>
      <c r="J21" s="21">
        <f t="shared" si="2"/>
        <v>70.35</v>
      </c>
      <c r="K21" s="22">
        <v>3</v>
      </c>
      <c r="L21" s="23"/>
      <c r="O21" s="24"/>
      <c r="P21" s="24"/>
    </row>
    <row r="22" s="1" customFormat="1" ht="20" customHeight="1" spans="1:16">
      <c r="A22" s="8">
        <v>20</v>
      </c>
      <c r="B22" s="8" t="s">
        <v>57</v>
      </c>
      <c r="C22" s="13" t="s">
        <v>17</v>
      </c>
      <c r="D22" s="8" t="s">
        <v>51</v>
      </c>
      <c r="E22" s="17" t="s">
        <v>58</v>
      </c>
      <c r="F22" s="10">
        <v>64</v>
      </c>
      <c r="G22" s="11">
        <f t="shared" si="0"/>
        <v>32</v>
      </c>
      <c r="H22" s="13">
        <v>74.6</v>
      </c>
      <c r="I22" s="11">
        <f t="shared" si="1"/>
        <v>37.3</v>
      </c>
      <c r="J22" s="21">
        <f t="shared" si="2"/>
        <v>69.3</v>
      </c>
      <c r="K22" s="22">
        <v>4</v>
      </c>
      <c r="L22" s="23"/>
      <c r="O22" s="24"/>
      <c r="P22" s="24"/>
    </row>
    <row r="23" s="1" customFormat="1" ht="20" customHeight="1" spans="1:16">
      <c r="A23" s="8">
        <v>21</v>
      </c>
      <c r="B23" s="8" t="s">
        <v>59</v>
      </c>
      <c r="C23" s="13" t="s">
        <v>17</v>
      </c>
      <c r="D23" s="8" t="s">
        <v>51</v>
      </c>
      <c r="E23" s="17" t="s">
        <v>60</v>
      </c>
      <c r="F23" s="10">
        <v>54.5</v>
      </c>
      <c r="G23" s="11">
        <f t="shared" si="0"/>
        <v>27.25</v>
      </c>
      <c r="H23" s="13">
        <v>50</v>
      </c>
      <c r="I23" s="11">
        <f t="shared" si="1"/>
        <v>25</v>
      </c>
      <c r="J23" s="21">
        <f t="shared" si="2"/>
        <v>52.25</v>
      </c>
      <c r="K23" s="22">
        <v>5</v>
      </c>
      <c r="L23" s="23"/>
      <c r="O23" s="24"/>
      <c r="P23" s="24"/>
    </row>
    <row r="24" s="1" customFormat="1" ht="20" customHeight="1" spans="1:16">
      <c r="A24" s="8">
        <v>22</v>
      </c>
      <c r="B24" s="16" t="s">
        <v>61</v>
      </c>
      <c r="C24" s="13" t="s">
        <v>17</v>
      </c>
      <c r="D24" s="15" t="s">
        <v>62</v>
      </c>
      <c r="E24" s="17" t="s">
        <v>63</v>
      </c>
      <c r="F24" s="10">
        <v>78.5</v>
      </c>
      <c r="G24" s="11">
        <f t="shared" si="0"/>
        <v>39.25</v>
      </c>
      <c r="H24" s="13">
        <v>82.7</v>
      </c>
      <c r="I24" s="11">
        <f t="shared" si="1"/>
        <v>41.35</v>
      </c>
      <c r="J24" s="21">
        <f t="shared" si="2"/>
        <v>80.6</v>
      </c>
      <c r="K24" s="22">
        <v>1</v>
      </c>
      <c r="L24" s="23"/>
      <c r="O24" s="24"/>
      <c r="P24" s="24"/>
    </row>
    <row r="25" s="1" customFormat="1" ht="20" customHeight="1" spans="1:16">
      <c r="A25" s="8">
        <v>23</v>
      </c>
      <c r="B25" s="16" t="s">
        <v>64</v>
      </c>
      <c r="C25" s="13" t="s">
        <v>17</v>
      </c>
      <c r="D25" s="15" t="s">
        <v>62</v>
      </c>
      <c r="E25" s="17" t="s">
        <v>65</v>
      </c>
      <c r="F25" s="10">
        <v>75</v>
      </c>
      <c r="G25" s="11">
        <f t="shared" si="0"/>
        <v>37.5</v>
      </c>
      <c r="H25" s="13">
        <v>78.9</v>
      </c>
      <c r="I25" s="11">
        <f t="shared" si="1"/>
        <v>39.45</v>
      </c>
      <c r="J25" s="21">
        <f t="shared" si="2"/>
        <v>76.95</v>
      </c>
      <c r="K25" s="22">
        <v>2</v>
      </c>
      <c r="L25" s="23"/>
      <c r="O25" s="24"/>
      <c r="P25" s="24"/>
    </row>
    <row r="26" s="1" customFormat="1" ht="20" customHeight="1" spans="1:16">
      <c r="A26" s="8">
        <v>24</v>
      </c>
      <c r="B26" s="16" t="s">
        <v>66</v>
      </c>
      <c r="C26" s="13" t="s">
        <v>17</v>
      </c>
      <c r="D26" s="15" t="s">
        <v>62</v>
      </c>
      <c r="E26" s="17" t="s">
        <v>67</v>
      </c>
      <c r="F26" s="10">
        <v>70</v>
      </c>
      <c r="G26" s="11">
        <f t="shared" si="0"/>
        <v>35</v>
      </c>
      <c r="H26" s="13">
        <v>82.3</v>
      </c>
      <c r="I26" s="11">
        <f t="shared" si="1"/>
        <v>41.15</v>
      </c>
      <c r="J26" s="21">
        <f t="shared" si="2"/>
        <v>76.15</v>
      </c>
      <c r="K26" s="22">
        <v>3</v>
      </c>
      <c r="L26" s="23"/>
      <c r="O26" s="24"/>
      <c r="P26" s="24"/>
    </row>
    <row r="27" s="1" customFormat="1" ht="20" customHeight="1" spans="1:16">
      <c r="A27" s="8">
        <v>25</v>
      </c>
      <c r="B27" s="16" t="s">
        <v>68</v>
      </c>
      <c r="C27" s="13" t="s">
        <v>17</v>
      </c>
      <c r="D27" s="15" t="s">
        <v>62</v>
      </c>
      <c r="E27" s="17" t="s">
        <v>69</v>
      </c>
      <c r="F27" s="10">
        <v>71.5</v>
      </c>
      <c r="G27" s="11">
        <f t="shared" si="0"/>
        <v>35.75</v>
      </c>
      <c r="H27" s="13">
        <v>77.7</v>
      </c>
      <c r="I27" s="11">
        <f t="shared" si="1"/>
        <v>38.85</v>
      </c>
      <c r="J27" s="21">
        <f t="shared" si="2"/>
        <v>74.6</v>
      </c>
      <c r="K27" s="22">
        <v>4</v>
      </c>
      <c r="L27" s="23"/>
      <c r="O27" s="24"/>
      <c r="P27" s="24"/>
    </row>
    <row r="28" s="1" customFormat="1" ht="20" customHeight="1" spans="1:16">
      <c r="A28" s="8">
        <v>26</v>
      </c>
      <c r="B28" s="16" t="s">
        <v>70</v>
      </c>
      <c r="C28" s="13" t="s">
        <v>17</v>
      </c>
      <c r="D28" s="15" t="s">
        <v>62</v>
      </c>
      <c r="E28" s="17" t="s">
        <v>71</v>
      </c>
      <c r="F28" s="10">
        <v>67.5</v>
      </c>
      <c r="G28" s="11">
        <f t="shared" si="0"/>
        <v>33.75</v>
      </c>
      <c r="H28" s="13">
        <v>72.5</v>
      </c>
      <c r="I28" s="11">
        <f t="shared" si="1"/>
        <v>36.25</v>
      </c>
      <c r="J28" s="21">
        <f t="shared" si="2"/>
        <v>70</v>
      </c>
      <c r="K28" s="22">
        <v>5</v>
      </c>
      <c r="L28" s="23"/>
      <c r="O28" s="24"/>
      <c r="P28" s="24"/>
    </row>
    <row r="29" s="1" customFormat="1" ht="20" customHeight="1" spans="1:16">
      <c r="A29" s="8">
        <v>27</v>
      </c>
      <c r="B29" s="16" t="s">
        <v>72</v>
      </c>
      <c r="C29" s="13" t="s">
        <v>17</v>
      </c>
      <c r="D29" s="15" t="s">
        <v>62</v>
      </c>
      <c r="E29" s="17" t="s">
        <v>73</v>
      </c>
      <c r="F29" s="10">
        <v>66.5</v>
      </c>
      <c r="G29" s="11">
        <f t="shared" si="0"/>
        <v>33.25</v>
      </c>
      <c r="H29" s="13">
        <v>50</v>
      </c>
      <c r="I29" s="11">
        <f t="shared" si="1"/>
        <v>25</v>
      </c>
      <c r="J29" s="21">
        <f t="shared" si="2"/>
        <v>58.25</v>
      </c>
      <c r="K29" s="22">
        <v>6</v>
      </c>
      <c r="L29" s="23"/>
      <c r="O29" s="24"/>
      <c r="P29" s="24"/>
    </row>
    <row r="30" s="1" customFormat="1" ht="20" customHeight="1" spans="1:16">
      <c r="A30" s="8">
        <v>28</v>
      </c>
      <c r="B30" s="16" t="s">
        <v>74</v>
      </c>
      <c r="C30" s="13" t="s">
        <v>17</v>
      </c>
      <c r="D30" s="15" t="s">
        <v>75</v>
      </c>
      <c r="E30" s="17" t="s">
        <v>76</v>
      </c>
      <c r="F30" s="10">
        <v>75</v>
      </c>
      <c r="G30" s="11">
        <f t="shared" si="0"/>
        <v>37.5</v>
      </c>
      <c r="H30" s="13">
        <v>78.2</v>
      </c>
      <c r="I30" s="11">
        <f t="shared" si="1"/>
        <v>39.1</v>
      </c>
      <c r="J30" s="21">
        <f t="shared" si="2"/>
        <v>76.6</v>
      </c>
      <c r="K30" s="22">
        <v>1</v>
      </c>
      <c r="L30" s="23"/>
      <c r="O30" s="24"/>
      <c r="P30" s="24"/>
    </row>
    <row r="31" s="1" customFormat="1" ht="20" customHeight="1" spans="1:16">
      <c r="A31" s="8">
        <v>29</v>
      </c>
      <c r="B31" s="12" t="s">
        <v>77</v>
      </c>
      <c r="C31" s="13" t="s">
        <v>17</v>
      </c>
      <c r="D31" s="15" t="s">
        <v>75</v>
      </c>
      <c r="E31" s="17" t="s">
        <v>78</v>
      </c>
      <c r="F31" s="10">
        <v>74</v>
      </c>
      <c r="G31" s="11">
        <f t="shared" si="0"/>
        <v>37</v>
      </c>
      <c r="H31" s="13">
        <v>78.1</v>
      </c>
      <c r="I31" s="11">
        <f t="shared" si="1"/>
        <v>39.05</v>
      </c>
      <c r="J31" s="21">
        <f t="shared" si="2"/>
        <v>76.05</v>
      </c>
      <c r="K31" s="22">
        <v>2</v>
      </c>
      <c r="L31" s="23"/>
      <c r="O31" s="24"/>
      <c r="P31" s="24"/>
    </row>
    <row r="32" ht="20" customHeight="1" spans="1:16">
      <c r="A32" s="8">
        <v>30</v>
      </c>
      <c r="B32" s="8" t="s">
        <v>79</v>
      </c>
      <c r="C32" s="13" t="s">
        <v>13</v>
      </c>
      <c r="D32" s="15" t="s">
        <v>75</v>
      </c>
      <c r="E32" s="17" t="s">
        <v>80</v>
      </c>
      <c r="F32" s="10">
        <v>58.5</v>
      </c>
      <c r="G32" s="11">
        <f t="shared" si="0"/>
        <v>29.25</v>
      </c>
      <c r="H32" s="13">
        <v>0</v>
      </c>
      <c r="I32" s="11">
        <f t="shared" si="1"/>
        <v>0</v>
      </c>
      <c r="J32" s="21"/>
      <c r="K32" s="22"/>
      <c r="L32" s="19" t="s">
        <v>36</v>
      </c>
      <c r="O32" s="20"/>
      <c r="P32" s="20"/>
    </row>
  </sheetData>
  <mergeCells count="1">
    <mergeCell ref="A1:L1"/>
  </mergeCells>
  <pageMargins left="0.75" right="0.75" top="0.590277777777778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WPS_1689841947</cp:lastModifiedBy>
  <dcterms:created xsi:type="dcterms:W3CDTF">2024-03-21T08:32:00Z</dcterms:created>
  <dcterms:modified xsi:type="dcterms:W3CDTF">2024-04-01T00:44:21Z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DBC3186EE6BA4C1F88BCD33A2D10F31C_13</vt:lpwstr>
  </property>
  <property fmtid="{D5CDD505-2E9C-101B-9397-08002B2CF9AE}" pid="3" name="KSOProductBuildVer">
    <vt:lpwstr>2052-12.1.0.16388</vt:lpwstr>
  </property>
</Properties>
</file>