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12375" firstSheet="4" activeTab="8"/>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情况表" sheetId="25" r:id="rId10"/>
    <sheet name="9工资福利(政府预算)" sheetId="10" r:id="rId11"/>
    <sheet name="10工资福利" sheetId="11" r:id="rId12"/>
    <sheet name="11个人家庭(政府预算)" sheetId="12" r:id="rId13"/>
    <sheet name="12个人家庭" sheetId="13" r:id="rId14"/>
    <sheet name="13商品服务(政府预算)" sheetId="14" r:id="rId15"/>
    <sheet name="14商品服务" sheetId="15" r:id="rId16"/>
    <sheet name="15三公" sheetId="16" r:id="rId17"/>
    <sheet name="16政府性基金" sheetId="17" r:id="rId18"/>
    <sheet name="17政府性基金(政府预算)" sheetId="18" r:id="rId19"/>
    <sheet name="18政府性基金（部门预算）" sheetId="19" r:id="rId20"/>
    <sheet name="19国有资本经营预算" sheetId="20" r:id="rId21"/>
    <sheet name="20财政专户管理资金" sheetId="21" r:id="rId22"/>
    <sheet name="21专项清单" sheetId="22" r:id="rId23"/>
    <sheet name="22项目支出绩效目标表" sheetId="23" r:id="rId24"/>
    <sheet name="23整体支出绩效目标表" sheetId="24"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<sst xmlns="http://schemas.openxmlformats.org/spreadsheetml/2006/main" count="2672" uniqueCount="998">
  <si>
    <t>2023年部门预算公开表</t>
  </si>
  <si>
    <t>单位编码：</t>
  </si>
  <si>
    <t>702001</t>
  </si>
  <si>
    <t>单位名称：</t>
  </si>
  <si>
    <t>耒阳市发展和改革局</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</si>
  <si>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</si>
  <si>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</si>
  <si>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</si>
  <si>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</si>
  <si>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</si>
  <si>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</si>
  <si>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</si>
  <si>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</si>
  <si>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</si>
  <si>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</si>
  <si>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</si>
  <si>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</si>
  <si>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</si>
  <si>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</si>
  <si>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</si>
  <si>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</si>
  <si>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</si>
  <si>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</si>
  <si>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</si>
  <si>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</si>
  <si>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</si>
  <si>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</si>
  <si>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</si>
  <si>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其他项目支出绩效目标表</t>
  </si>
  <si>
    <t>部门整体支出绩效目标表</t>
  </si>
  <si>
    <t>部门公开表01</t>
  </si>
  <si>
    <t>部门：702_耒阳市发展和改革局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</si>
  <si>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</si>
  <si>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</si>
  <si>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</si>
  <si>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</si>
  <si>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</si>
  <si>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</si>
  <si>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</si>
  <si>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</si>
  <si>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</si>
  <si>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</si>
  <si>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</si>
  <si>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</si>
  <si>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</si>
  <si>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</si>
  <si>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</si>
  <si>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</si>
  <si>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</si>
  <si>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</si>
  <si>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</si>
  <si>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</si>
  <si>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</si>
  <si>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</si>
  <si>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</si>
  <si>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</si>
  <si>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</si>
  <si>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</si>
  <si>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</si>
  <si>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</si>
  <si>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</si>
  <si>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</si>
  <si>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</si>
  <si>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</si>
  <si>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</si>
  <si>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</si>
  <si>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</si>
  <si>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</si>
  <si>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</si>
  <si>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</si>
  <si>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</si>
  <si>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</si>
  <si>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</si>
  <si>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</si>
  <si>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</si>
  <si>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</si>
  <si>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</si>
  <si>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</si>
  <si>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</si>
  <si>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</si>
  <si>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</si>
  <si>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</si>
  <si>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</si>
  <si>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</si>
  <si>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</si>
  <si>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</si>
  <si>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</si>
  <si>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</si>
  <si>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</si>
  <si>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</si>
  <si>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</si>
  <si>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</si>
  <si>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</si>
  <si>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</si>
  <si>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</si>
  <si>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</si>
  <si>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</si>
  <si>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</si>
  <si>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</si>
  <si>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</si>
  <si>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</si>
  <si>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</si>
  <si>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</si>
  <si>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</si>
  <si>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</si>
  <si>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</si>
  <si>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</si>
  <si>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</si>
  <si>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</si>
  <si>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</si>
  <si>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</si>
  <si>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</si>
  <si>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</si>
  <si>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</si>
  <si>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</si>
  <si>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</si>
  <si>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</si>
  <si>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</si>
  <si>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</si>
  <si>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</si>
  <si>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</si>
  <si>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</si>
  <si>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</si>
  <si>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</si>
  <si>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</si>
  <si>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</si>
  <si>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</si>
  <si>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</si>
  <si>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</si>
  <si>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</si>
  <si>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</si>
  <si>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</si>
  <si>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</si>
  <si>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</si>
  <si>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</si>
  <si>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</si>
  <si>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</si>
  <si>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</si>
  <si>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</si>
  <si>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</si>
  <si>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</si>
  <si>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</si>
  <si>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</si>
  <si>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</si>
  <si>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</si>
  <si>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</si>
  <si>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</si>
  <si>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</si>
  <si>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</si>
  <si>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</si>
  <si>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</si>
  <si>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</si>
  <si>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</si>
  <si>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</si>
  <si>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702</t>
  </si>
  <si>
    <t xml:space="preserve">  702001</t>
  </si>
  <si>
    <t xml:space="preserve">  耒阳市发展和改革局</t>
  </si>
  <si>
    <t>部门公开表03</t>
  </si>
  <si>
    <t>功能科目</t>
  </si>
  <si>
    <t>科目编码</t>
  </si>
  <si>
    <t>科目名称</t>
  </si>
  <si>
    <t>基本支出</t>
  </si>
  <si>
    <t>项目支出</t>
  </si>
  <si>
    <t>事业单位经营支出</t>
  </si>
  <si>
    <t>上缴上级支出</t>
  </si>
  <si>
    <t>对附属单位补助支出</t>
  </si>
  <si>
    <t>类</t>
  </si>
  <si>
    <t>款</t>
  </si>
  <si>
    <t>项</t>
  </si>
  <si>
    <t>201</t>
  </si>
  <si>
    <t xml:space="preserve">   201</t>
  </si>
  <si>
    <t xml:space="preserve">   一般公共服务支出</t>
  </si>
  <si>
    <t>04</t>
  </si>
  <si>
    <t xml:space="preserve">    20104</t>
  </si>
  <si>
    <t xml:space="preserve">    发展与改革事务</t>
  </si>
  <si>
    <t>01</t>
  </si>
  <si>
    <t xml:space="preserve">    2010401</t>
  </si>
  <si>
    <t xml:space="preserve">    行政运行</t>
  </si>
  <si>
    <t>02</t>
  </si>
  <si>
    <t xml:space="preserve">    2010402</t>
  </si>
  <si>
    <t xml:space="preserve">    一般行政管理事务</t>
  </si>
  <si>
    <t>50</t>
  </si>
  <si>
    <t xml:space="preserve">    2010450</t>
  </si>
  <si>
    <t xml:space="preserve">    事业运行</t>
  </si>
  <si>
    <t>208</t>
  </si>
  <si>
    <t xml:space="preserve">   208</t>
  </si>
  <si>
    <t xml:space="preserve">   社会保障和就业支出</t>
  </si>
  <si>
    <t>05</t>
  </si>
  <si>
    <t xml:space="preserve">    20805</t>
  </si>
  <si>
    <t xml:space="preserve">    行政事业单位养老支出</t>
  </si>
  <si>
    <t xml:space="preserve">    2080505</t>
  </si>
  <si>
    <t xml:space="preserve">    机关事业单位基本养老保险缴费支出</t>
  </si>
  <si>
    <t>210</t>
  </si>
  <si>
    <t xml:space="preserve">   210</t>
  </si>
  <si>
    <t xml:space="preserve">   卫生健康支出</t>
  </si>
  <si>
    <t>11</t>
  </si>
  <si>
    <t xml:space="preserve">    21011</t>
  </si>
  <si>
    <t xml:space="preserve">    行政事业单位医疗</t>
  </si>
  <si>
    <t xml:space="preserve">    2101101</t>
  </si>
  <si>
    <t xml:space="preserve">    行政单位医疗</t>
  </si>
  <si>
    <t xml:space="preserve">    2101102</t>
  </si>
  <si>
    <t xml:space="preserve">    事业单位医疗</t>
  </si>
  <si>
    <t>99</t>
  </si>
  <si>
    <t xml:space="preserve">    2101199</t>
  </si>
  <si>
    <t xml:space="preserve">    其他行政事业单位医疗支出</t>
  </si>
  <si>
    <t>212</t>
  </si>
  <si>
    <t xml:space="preserve">   212</t>
  </si>
  <si>
    <t xml:space="preserve">   城乡社区支出</t>
  </si>
  <si>
    <t>08</t>
  </si>
  <si>
    <t xml:space="preserve">    21208</t>
  </si>
  <si>
    <t xml:space="preserve">    国有土地使用权出让收入安排的支出</t>
  </si>
  <si>
    <t xml:space="preserve">    2120899</t>
  </si>
  <si>
    <t xml:space="preserve">    其他国有土地使用权出让收入安排的支出</t>
  </si>
  <si>
    <t>221</t>
  </si>
  <si>
    <t xml:space="preserve">   221</t>
  </si>
  <si>
    <t xml:space="preserve">   住房保障支出</t>
  </si>
  <si>
    <t xml:space="preserve">    22102</t>
  </si>
  <si>
    <t xml:space="preserve">    住房改革支出</t>
  </si>
  <si>
    <t xml:space="preserve">    2210201</t>
  </si>
  <si>
    <t xml:space="preserve">    住房公积金</t>
  </si>
  <si>
    <t>222</t>
  </si>
  <si>
    <t xml:space="preserve">   222</t>
  </si>
  <si>
    <t xml:space="preserve">   粮油物资储备支出</t>
  </si>
  <si>
    <t xml:space="preserve">    22201</t>
  </si>
  <si>
    <t xml:space="preserve">    粮油物资事务</t>
  </si>
  <si>
    <t>06</t>
  </si>
  <si>
    <t xml:space="preserve">    2220106</t>
  </si>
  <si>
    <t xml:space="preserve">    专项业务活动</t>
  </si>
  <si>
    <t>12</t>
  </si>
  <si>
    <t xml:space="preserve">    2220112</t>
  </si>
  <si>
    <t xml:space="preserve">    粮食财务挂账利息补贴</t>
  </si>
  <si>
    <t xml:space="preserve">    2220199</t>
  </si>
  <si>
    <t xml:space="preserve">    其他粮油物资事务支出</t>
  </si>
  <si>
    <t xml:space="preserve">    22204</t>
  </si>
  <si>
    <t xml:space="preserve">    粮油储备</t>
  </si>
  <si>
    <t>03</t>
  </si>
  <si>
    <t xml:space="preserve">    2220403</t>
  </si>
  <si>
    <t xml:space="preserve">    储备粮（油）库建设</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</si>
  <si>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</si>
  <si>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</si>
  <si>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</si>
  <si>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</si>
  <si>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</si>
  <si>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</si>
  <si>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</si>
  <si>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</si>
  <si>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</si>
  <si>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</si>
  <si>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</si>
  <si>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</si>
  <si>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</si>
  <si>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</si>
  <si>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</si>
  <si>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</si>
  <si>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</si>
  <si>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</si>
  <si>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702001</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</si>
  <si>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</si>
  <si>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</si>
  <si>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</si>
  <si>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</si>
  <si>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</si>
  <si>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</si>
  <si>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</si>
  <si>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</si>
  <si>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</si>
  <si>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</si>
  <si>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</si>
  <si>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</si>
  <si>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</si>
  <si>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</si>
  <si>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</si>
  <si>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</si>
  <si>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</si>
  <si>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</si>
  <si>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</si>
  <si>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</si>
  <si>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</si>
  <si>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</si>
  <si>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</si>
  <si>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</si>
  <si>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</si>
  <si>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2010401</t>
  </si>
  <si>
    <t xml:space="preserve">     行政运行</t>
  </si>
  <si>
    <t xml:space="preserve">     2010402</t>
  </si>
  <si>
    <t xml:space="preserve">     一般行政管理事务</t>
  </si>
  <si>
    <t xml:space="preserve">     2010450</t>
  </si>
  <si>
    <t xml:space="preserve">     事业运行</t>
  </si>
  <si>
    <t xml:space="preserve">     2080505</t>
  </si>
  <si>
    <t xml:space="preserve">     机关事业单位基本养老保险缴费支出</t>
  </si>
  <si>
    <t xml:space="preserve">     2101101</t>
  </si>
  <si>
    <t xml:space="preserve">     行政单位医疗</t>
  </si>
  <si>
    <t xml:space="preserve">     2101102</t>
  </si>
  <si>
    <t xml:space="preserve">     事业单位医疗</t>
  </si>
  <si>
    <t xml:space="preserve">     2101199</t>
  </si>
  <si>
    <t xml:space="preserve">     其他行政事业单位医疗支出</t>
  </si>
  <si>
    <t xml:space="preserve">     2210201</t>
  </si>
  <si>
    <t xml:space="preserve">     住房公积金</t>
  </si>
  <si>
    <t xml:space="preserve">     2220106</t>
  </si>
  <si>
    <t xml:space="preserve">     专项业务活动</t>
  </si>
  <si>
    <t xml:space="preserve">     2220112</t>
  </si>
  <si>
    <t xml:space="preserve">     粮食财务挂账利息补贴</t>
  </si>
  <si>
    <t xml:space="preserve">     2220199</t>
  </si>
  <si>
    <t xml:space="preserve">     其他粮油物资事务支出</t>
  </si>
  <si>
    <t xml:space="preserve">     2220403</t>
  </si>
  <si>
    <t xml:space="preserve">     储备粮（油）库建设</t>
  </si>
  <si>
    <t>部门公开表08</t>
  </si>
  <si>
    <t>单位：万元</t>
  </si>
  <si>
    <t>部门预算支出经济分类科目</t>
  </si>
  <si>
    <t>本年一般公共预算基本支出</t>
  </si>
  <si>
    <t>科目代码</t>
  </si>
  <si>
    <t>301</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</si>
  <si>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</si>
  <si>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</si>
  <si>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</si>
  <si>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</si>
  <si>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</si>
  <si>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</si>
  <si>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</si>
  <si>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</si>
  <si>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</si>
  <si>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</si>
  <si>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</si>
  <si>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</si>
  <si>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</si>
  <si>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</si>
  <si>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</si>
  <si>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</si>
  <si>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</si>
  <si>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</si>
  <si>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302</t>
  </si>
  <si>
    <t>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</si>
  <si>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</si>
  <si>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</si>
  <si>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</si>
  <si>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</si>
  <si>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</si>
  <si>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</si>
  <si>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</si>
  <si>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</si>
  <si>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</si>
  <si>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</si>
  <si>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</si>
  <si>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</si>
  <si>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</si>
  <si>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</si>
  <si>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</si>
  <si>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</si>
  <si>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</si>
  <si>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</si>
  <si>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</si>
  <si>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</si>
  <si>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</si>
  <si>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</si>
  <si>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</si>
  <si>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</si>
  <si>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</si>
  <si>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</si>
  <si>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</si>
  <si>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</si>
  <si>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</si>
  <si>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</si>
  <si>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</si>
  <si>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</si>
  <si>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</si>
  <si>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</si>
  <si>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</si>
  <si>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</si>
  <si>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</si>
  <si>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</si>
  <si>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</si>
  <si>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</si>
  <si>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</si>
  <si>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</si>
  <si>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</si>
  <si>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</si>
  <si>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30299</t>
  </si>
  <si>
    <t xml:space="preserve">  其他商品和服务支出</t>
  </si>
  <si>
    <t>303</t>
  </si>
  <si>
    <t xml:space="preserve">  30301</t>
  </si>
  <si>
    <t xml:space="preserve">  离休费</t>
  </si>
  <si>
    <t xml:space="preserve">  30302</t>
  </si>
  <si>
    <t xml:space="preserve">  退休费</t>
  </si>
  <si>
    <t xml:space="preserve">  30305</t>
  </si>
  <si>
    <t xml:space="preserve">  生活补助</t>
  </si>
  <si>
    <t xml:space="preserve">  30339</t>
  </si>
  <si>
    <t xml:space="preserve">  其他对个人和家庭的补助</t>
  </si>
  <si>
    <t>基本建设支出</t>
  </si>
  <si>
    <t>办公设备购置</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</si>
  <si>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</si>
  <si>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</si>
  <si>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</si>
  <si>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</si>
  <si>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</si>
  <si>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</si>
  <si>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</si>
  <si>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</si>
  <si>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</si>
  <si>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</si>
  <si>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</si>
  <si>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</si>
  <si>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</si>
  <si>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</si>
  <si>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</si>
  <si>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</si>
  <si>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</si>
  <si>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</si>
  <si>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</si>
  <si>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</si>
  <si>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</si>
  <si>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</si>
  <si>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</si>
  <si>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</si>
  <si>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</si>
  <si>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</si>
  <si>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</si>
  <si>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</si>
  <si>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</si>
  <si>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</si>
  <si>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</si>
  <si>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</si>
  <si>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</si>
  <si>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</si>
  <si>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</si>
  <si>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</si>
  <si>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</si>
  <si>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</si>
  <si>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</si>
  <si>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</si>
  <si>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</si>
  <si>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</si>
  <si>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</si>
  <si>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</si>
  <si>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</si>
  <si>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</si>
  <si>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</si>
  <si>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</si>
  <si>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</si>
  <si>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</si>
  <si>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</si>
  <si>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</si>
  <si>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</si>
  <si>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</si>
  <si>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</si>
  <si>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</si>
  <si>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</si>
  <si>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</si>
  <si>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</si>
  <si>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</si>
  <si>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</si>
  <si>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</si>
  <si>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</si>
  <si>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</si>
  <si>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</si>
  <si>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</si>
  <si>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</si>
  <si>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</si>
  <si>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</si>
  <si>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</si>
  <si>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</si>
  <si>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</si>
  <si>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</si>
  <si>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</si>
  <si>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</si>
  <si>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</si>
  <si>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</si>
  <si>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</si>
  <si>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</si>
  <si>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</si>
  <si>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</si>
  <si>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 xml:space="preserve">     2120899</t>
  </si>
  <si>
    <t xml:space="preserve">     其他国有土地使用权出让收入安排的支出</t>
  </si>
  <si>
    <t>部门公开表17</t>
  </si>
  <si>
    <t>部门公开表18</t>
  </si>
  <si>
    <t>部门公开表19</t>
  </si>
  <si>
    <t>国有资本经营预算支出表</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</si>
  <si>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</si>
  <si>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</si>
  <si>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</si>
  <si>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</si>
  <si>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</si>
  <si>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</si>
  <si>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</si>
  <si>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</si>
  <si>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</si>
  <si>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</si>
  <si>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</si>
  <si>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</si>
  <si>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</si>
  <si>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</si>
  <si>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</si>
  <si>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</si>
  <si>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</si>
  <si>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702001</t>
  </si>
  <si>
    <t xml:space="preserve">   编制碳达峰碳中和实施方案工作经费</t>
  </si>
  <si>
    <t xml:space="preserve">   价格认定工作经费</t>
  </si>
  <si>
    <t xml:space="preserve">   节能监察及宣传工作经费</t>
  </si>
  <si>
    <t xml:space="preserve">   社会信用体系建设经费</t>
  </si>
  <si>
    <t xml:space="preserve">   易地扶贫搬迁工作经费</t>
  </si>
  <si>
    <t xml:space="preserve">   争资争项工作经费</t>
  </si>
  <si>
    <t xml:space="preserve">   重大项目前期工作经费</t>
  </si>
  <si>
    <t xml:space="preserve">   重点办项目管理运转工作经费</t>
  </si>
  <si>
    <t xml:space="preserve">   资源枯竭城市转型评估及争取政策延续经费</t>
  </si>
  <si>
    <t xml:space="preserve">   耒阳市采煤沉陷综合治理工作经费</t>
  </si>
  <si>
    <t xml:space="preserve">   2023年粮油千亿产业工程</t>
  </si>
  <si>
    <t xml:space="preserve">   2023年政策性粮食财务挂账利息</t>
  </si>
  <si>
    <t xml:space="preserve">   5.6万吨仓储建设资金</t>
  </si>
  <si>
    <t xml:space="preserve">   电网建设农网改造改造经费</t>
  </si>
  <si>
    <t xml:space="preserve">   粮食应急体系专项工作经费</t>
  </si>
  <si>
    <t xml:space="preserve">   临时储备粮费用补贴</t>
  </si>
  <si>
    <t xml:space="preserve">   市级地方储备粮油利息费用补贴</t>
  </si>
  <si>
    <t>部门公开表22</t>
  </si>
  <si>
    <t>项目支出绩效目标表</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</si>
  <si>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</si>
  <si>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</si>
  <si>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</si>
  <si>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</si>
  <si>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</si>
  <si>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</si>
  <si>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</si>
  <si>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</si>
  <si>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</si>
  <si>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</si>
  <si>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</si>
  <si>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</si>
  <si>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</si>
  <si>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2023年粮油千亿产业工程</t>
  </si>
  <si>
    <t>通过项目实施，可提升绿色仓储4.1万吨、新增粮食烘干能力400吨/日， 提升粮油品质，降低粮食损耗。粮油优质品质提高到80%以上，全市粮油加工业生产总值到14亿元以上优质粮油产品在耒阳市场占有率达到56%以上、企业新增利润500万元以上、带动农户创收2000万元以上新增岗位500个以上。</t>
  </si>
  <si>
    <t>产出指标</t>
  </si>
  <si>
    <t>数量指标</t>
  </si>
  <si>
    <t>4.1</t>
  </si>
  <si>
    <t>绿色仓储（万吨）</t>
  </si>
  <si>
    <t>万吨</t>
  </si>
  <si>
    <t>定量</t>
  </si>
  <si>
    <t>400</t>
  </si>
  <si>
    <t>烘干能力（吨/日）</t>
  </si>
  <si>
    <t>吨/日</t>
  </si>
  <si>
    <t>56</t>
  </si>
  <si>
    <t>本地市场占有率</t>
  </si>
  <si>
    <t>无</t>
  </si>
  <si>
    <t>80</t>
  </si>
  <si>
    <t>优质品率(%)</t>
  </si>
  <si>
    <t>%</t>
  </si>
  <si>
    <t>14</t>
  </si>
  <si>
    <t>工业产值（亿元）</t>
  </si>
  <si>
    <t>亿元</t>
  </si>
  <si>
    <t>时效指标</t>
  </si>
  <si>
    <t>2023年12月</t>
  </si>
  <si>
    <t>项目建设完成时间</t>
  </si>
  <si>
    <t>定性</t>
  </si>
  <si>
    <t>质量指标</t>
  </si>
  <si>
    <t>项目建设合格率</t>
  </si>
  <si>
    <t>成本指标</t>
  </si>
  <si>
    <t>经济成本指标</t>
  </si>
  <si>
    <t>降低粮食生产成本</t>
  </si>
  <si>
    <t>能降低</t>
  </si>
  <si>
    <t>生态环境成本指标</t>
  </si>
  <si>
    <t>节约资源</t>
  </si>
  <si>
    <t>保护环境</t>
  </si>
  <si>
    <t>社会成本指标</t>
  </si>
  <si>
    <t>降低社会总成本</t>
  </si>
  <si>
    <t>满意度指标</t>
  </si>
  <si>
    <t>服务对象满意度指标</t>
  </si>
  <si>
    <t>群众满意度</t>
  </si>
  <si>
    <t>≥90%</t>
  </si>
  <si>
    <t>≥</t>
  </si>
  <si>
    <t>效益指标</t>
  </si>
  <si>
    <t>可持续影响指标</t>
  </si>
  <si>
    <t>在未来一定时间内促进粮油产业发展</t>
  </si>
  <si>
    <t>效果明显</t>
  </si>
  <si>
    <t>生态效益指标</t>
  </si>
  <si>
    <t>对保护生态环境具有积极作用</t>
  </si>
  <si>
    <t>社会效益指标</t>
  </si>
  <si>
    <t>500</t>
  </si>
  <si>
    <t>带动就业人数(个)</t>
  </si>
  <si>
    <t>个</t>
  </si>
  <si>
    <t>经济效益指标</t>
  </si>
  <si>
    <t>2000</t>
  </si>
  <si>
    <t>农户创收万元()</t>
  </si>
  <si>
    <t>万元</t>
  </si>
  <si>
    <t>企业创收(万元)</t>
  </si>
  <si>
    <t xml:space="preserve">  2023年政策性粮食财务挂账利息</t>
  </si>
  <si>
    <t>加强政策性粮食财务挂账的管理，积极稳妥地解决好国有粮食企业的历史挂账包袱，是粮食省长负责制的重要内容。落实好粮食安全党政同责</t>
  </si>
  <si>
    <t>资金拨付进度</t>
  </si>
  <si>
    <t>按时完成</t>
  </si>
  <si>
    <t>按进度拨付资金</t>
  </si>
  <si>
    <t>是否按进度拨付资金</t>
  </si>
  <si>
    <t>积极稳妥地按时支付政策性亏损挂账利息，解决好国有粮食企业的历史挂账包袱</t>
  </si>
  <si>
    <t>≥217.93万元</t>
  </si>
  <si>
    <t>达标率</t>
  </si>
  <si>
    <t>按2023年政策性粮食财务挂账本金计算利息</t>
  </si>
  <si>
    <t>政策性亏损挂账本金12821万元，年利率3.915%，我市需负担217.93万元</t>
  </si>
  <si>
    <t>2023年政策性粮食财务挂账贷款本金</t>
  </si>
  <si>
    <t>对环境的损害程度</t>
  </si>
  <si>
    <t>对环境无污染、无损害</t>
  </si>
  <si>
    <t>对环境污染、损害程度</t>
  </si>
  <si>
    <t>政策性亏损挂账本金12821万元，年利率3.915%，利息501.93万元，扣除省负担284万元，我市需负担217.93万元</t>
  </si>
  <si>
    <t>本级财政需负担政策性亏损挂账利息</t>
  </si>
  <si>
    <t>按2023年政策性粮食财务挂账利息拨付进度</t>
  </si>
  <si>
    <t>社会满意度</t>
  </si>
  <si>
    <t>≧95%</t>
  </si>
  <si>
    <t>社会满意度≧95%</t>
  </si>
  <si>
    <t>积极稳妥地解决好国有粮食企业的历史挂账包袱</t>
  </si>
  <si>
    <t xml:space="preserve">  5.6万吨仓储建设资金</t>
  </si>
  <si>
    <t>新建总仓容4.1万吨，总建筑面积为7740平方米的仓库8座，其中平房仓6座，站台仓2座，以及环流熏蒸、机械通风、信息管理等配套设施。</t>
  </si>
  <si>
    <t>新建总仓容</t>
  </si>
  <si>
    <t>≥4.1万吨</t>
  </si>
  <si>
    <t>工程建设成本</t>
  </si>
  <si>
    <t>是否完成新建总仓容4.1万吨</t>
  </si>
  <si>
    <t>吨</t>
  </si>
  <si>
    <t>5.6万吨仓容项目总支出</t>
  </si>
  <si>
    <t>≥3976.6万元</t>
  </si>
  <si>
    <t>是否超支工程建设成本</t>
  </si>
  <si>
    <t>对环境污染程度</t>
  </si>
  <si>
    <t>无公害</t>
  </si>
  <si>
    <t>有或无</t>
  </si>
  <si>
    <t>新建总仓容4.1万吨</t>
  </si>
  <si>
    <t>项目按期完工率</t>
  </si>
  <si>
    <t>100%</t>
  </si>
  <si>
    <t>2023年全部完工并投入使用</t>
  </si>
  <si>
    <t>是否2023年全部完工并投入使用</t>
  </si>
  <si>
    <t>项目验收通过率</t>
  </si>
  <si>
    <t>验收合格率100%</t>
  </si>
  <si>
    <t>是否验收合格率100%</t>
  </si>
  <si>
    <t>≥95%</t>
  </si>
  <si>
    <t>是否社会满意度≧95%</t>
  </si>
  <si>
    <t>粮食产业经济运行效率</t>
  </si>
  <si>
    <t>粮食产业经济运行效率稳步提高95%</t>
  </si>
  <si>
    <t>是否粮食产业经济运行效率稳步提高95%</t>
  </si>
  <si>
    <t>解决我市粮食仓容不足的问题，方便农民送粮</t>
  </si>
  <si>
    <t>≥96%</t>
  </si>
  <si>
    <t>满足全市粮食收购需求，方便农民送粮</t>
  </si>
  <si>
    <t>是否满足全市粮食收购需求，方便农民送粮</t>
  </si>
  <si>
    <t>仓储运输环节损耗</t>
  </si>
  <si>
    <t>稳步降低</t>
  </si>
  <si>
    <t>建立粮食批发物流市场，满足粮食流通的需求</t>
  </si>
  <si>
    <t>是否建立粮食批发物流市场，满足粮食流通的需求</t>
  </si>
  <si>
    <t>升高或降低</t>
  </si>
  <si>
    <t xml:space="preserve">  编制碳达峰碳中和实施方案工作经费</t>
  </si>
  <si>
    <t xml:space="preserve">完成我市碳达峰碳中和实施方案的编制，确保我市该项工作的绩效考核不扣分				
</t>
  </si>
  <si>
    <t>厉行节约</t>
  </si>
  <si>
    <t>不超预算</t>
  </si>
  <si>
    <t>编制碳达峰碳中和实施方案工作经费40万元</t>
  </si>
  <si>
    <t>完成碳达峰碳中和实施方案的编制</t>
  </si>
  <si>
    <t>两项</t>
  </si>
  <si>
    <t>峰碳中和实施方案的编制</t>
  </si>
  <si>
    <t>全年</t>
  </si>
  <si>
    <t>2023.1-2023.12</t>
  </si>
  <si>
    <t>按我市实际情况科学地编制碳达峰碳中和的实施方案</t>
  </si>
  <si>
    <t>科学编制</t>
  </si>
  <si>
    <t>按我市实际情况科学编制碳达峰碳中和实施方案</t>
  </si>
  <si>
    <t>受到群众的满意和认可</t>
  </si>
  <si>
    <t>满意</t>
  </si>
  <si>
    <t>科学合理地编制我市碳达峰碳中和实施方案</t>
  </si>
  <si>
    <t>较好</t>
  </si>
  <si>
    <t>严格按照我市能耗双控要求，完成我市生态环境考核任务</t>
  </si>
  <si>
    <t xml:space="preserve">  电网建设农网改造改造经费</t>
  </si>
  <si>
    <t>解决我市供电可靠性问题，提高我市供电能力，为全市经济发展提供坚强的电力保障。</t>
  </si>
  <si>
    <t>社会和谐</t>
  </si>
  <si>
    <t>显著提升</t>
  </si>
  <si>
    <t>促进社会和谐</t>
  </si>
  <si>
    <t>绿色发展</t>
  </si>
  <si>
    <t>促进绿色发展</t>
  </si>
  <si>
    <t>促进经济发展</t>
  </si>
  <si>
    <t>可持续</t>
  </si>
  <si>
    <t>促进耒阳经济可持续发展</t>
  </si>
  <si>
    <t>企业、群众</t>
  </si>
  <si>
    <t>企业、群众满意度100%</t>
  </si>
  <si>
    <t>控制经费不超过预算</t>
  </si>
  <si>
    <t>200万元</t>
  </si>
  <si>
    <t>电网建设改造改造经费</t>
  </si>
  <si>
    <t>人</t>
  </si>
  <si>
    <t>解决具体问题</t>
  </si>
  <si>
    <t>具体问题</t>
  </si>
  <si>
    <t>解决电网建设中具体问题</t>
  </si>
  <si>
    <t>供电能力</t>
  </si>
  <si>
    <t>提升</t>
  </si>
  <si>
    <t>全面提升我市供电能力</t>
  </si>
  <si>
    <t>千瓦时</t>
  </si>
  <si>
    <t>按期完成任务</t>
  </si>
  <si>
    <t>2023年</t>
  </si>
  <si>
    <t>2023年完成任务</t>
  </si>
  <si>
    <t xml:space="preserve">  价格认定工作经费</t>
  </si>
  <si>
    <t xml:space="preserve">做好本年度涉案物价格认定工作				
</t>
  </si>
  <si>
    <t xml:space="preserve">控制在预算范围内		</t>
  </si>
  <si>
    <t>30万元</t>
  </si>
  <si>
    <t>价格认定工作经费</t>
  </si>
  <si>
    <t>万元、年</t>
  </si>
  <si>
    <t xml:space="preserve">完成涉案物品价格认定数量		</t>
  </si>
  <si>
    <t>完成任务</t>
  </si>
  <si>
    <t>完成涉案物品价格认定数量</t>
  </si>
  <si>
    <t>件</t>
  </si>
  <si>
    <t xml:space="preserve">在规定时间内完成		</t>
  </si>
  <si>
    <t>在规定时限内</t>
  </si>
  <si>
    <t>按规定时间完成</t>
  </si>
  <si>
    <t>年</t>
  </si>
  <si>
    <t xml:space="preserve">价格认定符合规定		</t>
  </si>
  <si>
    <t>如质如量</t>
  </si>
  <si>
    <t>价格认证结论无差错</t>
  </si>
  <si>
    <t xml:space="preserve">政府、司法、公安等部门满意		</t>
  </si>
  <si>
    <t>政府、司法、公安等部门满意高</t>
  </si>
  <si>
    <t xml:space="preserve">促进经济发展	</t>
  </si>
  <si>
    <t>发展</t>
  </si>
  <si>
    <t xml:space="preserve">促进耒阳经济发展	</t>
  </si>
  <si>
    <t>维护社会秩序的团结、稳定</t>
  </si>
  <si>
    <t>团结、稳定</t>
  </si>
  <si>
    <t>促进社会和谐发展</t>
  </si>
  <si>
    <t>符合社会生态文明发展</t>
  </si>
  <si>
    <t>良好</t>
  </si>
  <si>
    <t xml:space="preserve">  节能监察及宣传工作经费</t>
  </si>
  <si>
    <t xml:space="preserve">完成我市节能监察及宣传工作，确保绩效考核不扣分
</t>
  </si>
  <si>
    <t>50万元</t>
  </si>
  <si>
    <t>节能监察及宣传工作经费</t>
  </si>
  <si>
    <t>完成我市节能监察及宣传工作</t>
  </si>
  <si>
    <t>2023年完成</t>
  </si>
  <si>
    <t>按上级要求做好节能监察和宣传工作</t>
  </si>
  <si>
    <t>完成我市节能监察和宣传工作，倡导绿色发展</t>
  </si>
  <si>
    <t>倡导绿色发展</t>
  </si>
  <si>
    <t xml:space="preserve">  粮食应急体系专项工作经费</t>
  </si>
  <si>
    <t xml:space="preserve">确保粮食应急的需要和应急工作的正常运行，解决粮食应急体系建设所需的应急设施正常维护、宣传、培训、演练及日常监管等工作经费。 </t>
  </si>
  <si>
    <t>粮食应急体系建设维护经费</t>
  </si>
  <si>
    <t>≥8万元</t>
  </si>
  <si>
    <t>应急供应网点设施正常维护35家</t>
  </si>
  <si>
    <t>是否应急供应网点设施正常维护35家</t>
  </si>
  <si>
    <t>粮食应急体系建设演练经费等</t>
  </si>
  <si>
    <t>≥12万元</t>
  </si>
  <si>
    <t>粮食应急体系建设维护经费等</t>
  </si>
  <si>
    <t>≥20万元</t>
  </si>
  <si>
    <t>对环境的污染程度</t>
  </si>
  <si>
    <t>维护应急供应网点</t>
  </si>
  <si>
    <t>≥35个</t>
  </si>
  <si>
    <t>粮油供应</t>
  </si>
  <si>
    <t>是否维护应急供应网点35家</t>
  </si>
  <si>
    <t>应急供应网点应急加工的质量</t>
  </si>
  <si>
    <t>维护应急供应网点35个，是维护辖区粮食安全和社会稳定的重要手段</t>
  </si>
  <si>
    <t>是省粮安考核的一项重要内容</t>
  </si>
  <si>
    <t>是维护辖区粮食安全和社会稳定的重要手段</t>
  </si>
  <si>
    <t>≧98%</t>
  </si>
  <si>
    <t>社会满意度≧98%</t>
  </si>
  <si>
    <t>是否达到社会满意度≧98%</t>
  </si>
  <si>
    <t xml:space="preserve">  临时储备粮费用补贴</t>
  </si>
  <si>
    <t xml:space="preserve">确保国家粮食安全，切实保护种粮农民利益
</t>
  </si>
  <si>
    <t>上述完成率</t>
  </si>
  <si>
    <t>90%</t>
  </si>
  <si>
    <t>收购数量</t>
  </si>
  <si>
    <t>收购数量是否完成90%</t>
  </si>
  <si>
    <t>收购数量19546吨</t>
  </si>
  <si>
    <t>≥19546吨</t>
  </si>
  <si>
    <t>早中晚籼稻</t>
  </si>
  <si>
    <t>是否收购19546吨早中晚籼稻</t>
  </si>
  <si>
    <t>带动经济效益,为企业创收50万元</t>
  </si>
  <si>
    <t>≥50万元</t>
  </si>
  <si>
    <t>购销产生的预期收益</t>
  </si>
  <si>
    <t>购销产生的预期收益是否达到50万元</t>
  </si>
  <si>
    <t>确保国家粮食安全，切实保护全市50余万户种粮农民利益</t>
  </si>
  <si>
    <t>≥50万户</t>
  </si>
  <si>
    <t>确保国家粮食安全，切实保护种粮农民利益</t>
  </si>
  <si>
    <t>户</t>
  </si>
  <si>
    <t>节能减排力度</t>
  </si>
  <si>
    <t>强</t>
  </si>
  <si>
    <t>强或弱</t>
  </si>
  <si>
    <t>收购临储粮价差补贴</t>
  </si>
  <si>
    <t>≥589.53万元</t>
  </si>
  <si>
    <t>购销产生的费用</t>
  </si>
  <si>
    <t>收购临储粮19546吨费用、利息补贴</t>
  </si>
  <si>
    <t>≥327.47万元</t>
  </si>
  <si>
    <t xml:space="preserve">	 ≥327.47万元</t>
  </si>
  <si>
    <t xml:space="preserve">  社会信用体系建设经费</t>
  </si>
  <si>
    <t xml:space="preserve">完成信用信息系统升级，开展信用体系建设工作，政府欠账不赖账，偿还我市信用信息平台一期信用信息平台建设费30万元。				
</t>
  </si>
  <si>
    <t xml:space="preserve">完成耒阳市社会信用信息系统升级		</t>
  </si>
  <si>
    <t>完成耒阳市社会信用信息系统升级	，促进耒阳经济发展</t>
  </si>
  <si>
    <t xml:space="preserve">促进耒阳市社会信用体系建设		</t>
  </si>
  <si>
    <t>信息共享</t>
  </si>
  <si>
    <t>信用体系不断完善</t>
  </si>
  <si>
    <t xml:space="preserve">社会信用深入人心		</t>
  </si>
  <si>
    <t>共赢目标</t>
  </si>
  <si>
    <t>社会信用深入人心</t>
  </si>
  <si>
    <t>110万元</t>
  </si>
  <si>
    <t>社会信用体系建设经费</t>
  </si>
  <si>
    <t>信用信息系统</t>
  </si>
  <si>
    <t>1个</t>
  </si>
  <si>
    <t>建设信用信息系统</t>
  </si>
  <si>
    <t>及时完成信用体系建设</t>
  </si>
  <si>
    <t xml:space="preserve">完成信用信息系统升级		</t>
  </si>
  <si>
    <t xml:space="preserve">完成信用信息系统升级，平台正常运行	</t>
  </si>
  <si>
    <t xml:space="preserve">进一步提高我市群众的“诚信”度		</t>
  </si>
  <si>
    <t>信用企业满意度高</t>
  </si>
  <si>
    <t xml:space="preserve">  市级地方储备粮油利息费用补贴</t>
  </si>
  <si>
    <t xml:space="preserve">为确保突出事件和应急需要，根据省、衡阳市下达我市储备粮油规模任务，原粮储备10500吨、成品粮储备1500吨、食用油储备100吨已全部落实到位 </t>
  </si>
  <si>
    <t>地方储备粮油10500吨费用补贴</t>
  </si>
  <si>
    <t>≥349.68万元</t>
  </si>
  <si>
    <t>为确保突出事件和应急需要</t>
  </si>
  <si>
    <t>地方储备粮油10500吨利息补贴</t>
  </si>
  <si>
    <t>≥121.32万元</t>
  </si>
  <si>
    <t>无污染</t>
  </si>
  <si>
    <t>储备粮</t>
  </si>
  <si>
    <t>10500吨</t>
  </si>
  <si>
    <t>稻谷</t>
  </si>
  <si>
    <t>是否达到储备粮10500吨</t>
  </si>
  <si>
    <t>储备油</t>
  </si>
  <si>
    <t>100吨</t>
  </si>
  <si>
    <t>菜籽油</t>
  </si>
  <si>
    <t>是否达到储备菜籽油100吨</t>
  </si>
  <si>
    <t>确保国家粮食安全，解决农民卖粮难、切实保护种粮农民利益</t>
  </si>
  <si>
    <t>是否保护种粮农民利益</t>
  </si>
  <si>
    <t>地方储备粮油利费补贴为企业年创收190万元</t>
  </si>
  <si>
    <t>≥190万元</t>
  </si>
  <si>
    <t>企业创收</t>
  </si>
  <si>
    <t>是否 为企业创收190万元</t>
  </si>
  <si>
    <t>保护种粮农民利益，带动就业</t>
  </si>
  <si>
    <t>带动就业</t>
  </si>
  <si>
    <t>是否带动就业30人</t>
  </si>
  <si>
    <t>是否 为企业年创收190万元</t>
  </si>
  <si>
    <t xml:space="preserve">  易地扶贫搬迁工作经费</t>
  </si>
  <si>
    <t xml:space="preserve">实施搬迁后加强搬迁对象后续产业发展和就业扶持等工作,从根本上改善贫困地区生存环境和发展条件确保搬迁对象能脱贫致富、实现小康生活水平、可持续发展小康生活水平。
</t>
  </si>
  <si>
    <t>按预算执行</t>
  </si>
  <si>
    <t>80万元</t>
  </si>
  <si>
    <t>易地扶贫搬迁工作经费</t>
  </si>
  <si>
    <t xml:space="preserve">万元 </t>
  </si>
  <si>
    <t>保证扶贫办正常运转</t>
  </si>
  <si>
    <t>正常运转</t>
  </si>
  <si>
    <t>保障工作所需办公费、打印费、下乡差旅费、租车等费用开支。</t>
  </si>
  <si>
    <t>%、年</t>
  </si>
  <si>
    <t>易地扶贫搬迁工作要求</t>
  </si>
  <si>
    <t>按要求</t>
  </si>
  <si>
    <t>按要求做好易地扶贫搬迁工作</t>
  </si>
  <si>
    <t>完成及时</t>
  </si>
  <si>
    <t>2023年完成本年工作任务</t>
  </si>
  <si>
    <t>搬迁户收入</t>
  </si>
  <si>
    <t>增加</t>
  </si>
  <si>
    <t>搬迁户收入增加</t>
  </si>
  <si>
    <t>元、%</t>
  </si>
  <si>
    <t>改善搬迁户生活条件</t>
  </si>
  <si>
    <t>改善</t>
  </si>
  <si>
    <t>改善搬迁户生活条件，安居乐业</t>
  </si>
  <si>
    <t>对迁出区复垦复绿，有效保护生态环境</t>
  </si>
  <si>
    <t xml:space="preserve">显著提升 </t>
  </si>
  <si>
    <t>搬迁户对工作满意</t>
  </si>
  <si>
    <t>搬迁户对工作满意高</t>
  </si>
  <si>
    <t xml:space="preserve">  争资争项工作经费</t>
  </si>
  <si>
    <t>力争完成40个中央省预算内、专项债劵项目的上级资金5亿元以上，推动我市经济社会高质量发展，积蓄强劲动能。</t>
  </si>
  <si>
    <t>争资争项工作经费120万元</t>
  </si>
  <si>
    <t>各项目单位配合</t>
  </si>
  <si>
    <t>争取中央省级资金</t>
  </si>
  <si>
    <t>5亿元</t>
  </si>
  <si>
    <t>争取中央省级资金5亿元以上</t>
  </si>
  <si>
    <t>完成时间</t>
  </si>
  <si>
    <t>规定时间内完成</t>
  </si>
  <si>
    <t>建立健全争资争项工作进度，完善有关争资争项工作日常管理</t>
  </si>
  <si>
    <t>建立管理制度</t>
  </si>
  <si>
    <t>政府、企业满意</t>
  </si>
  <si>
    <t>政府、企业满意100%</t>
  </si>
  <si>
    <t>完成本年度10个亿的争资争项目标，促进耒阳经济发展</t>
  </si>
  <si>
    <t>稳步提升</t>
  </si>
  <si>
    <t>促进耒阳经济的持续发展</t>
  </si>
  <si>
    <t>带动本地产业发展，促进社会效益提升</t>
  </si>
  <si>
    <t>促进社会效益稳步提升</t>
  </si>
  <si>
    <t>改善城乡环境</t>
  </si>
  <si>
    <t>符合</t>
  </si>
  <si>
    <t xml:space="preserve">  重大项目前期工作经费</t>
  </si>
  <si>
    <t xml:space="preserve">完成2023年度重大项目前期项目策划包装等有关手续，争取中央预算内资金2亿元以上，专项债券资金3亿元以上。			
</t>
  </si>
  <si>
    <t>控制在预算范围内</t>
  </si>
  <si>
    <t>重大项目前期经费200万元</t>
  </si>
  <si>
    <t>元</t>
  </si>
  <si>
    <t>政府、企业满意高</t>
  </si>
  <si>
    <t>改善城乡生活和经济环境</t>
  </si>
  <si>
    <t>城乡生活和经济环境改善</t>
  </si>
  <si>
    <t>提升政府形象，完成本年度政府性投资项目</t>
  </si>
  <si>
    <t>提升政府形象，完成本年度政府投资项目</t>
  </si>
  <si>
    <t>认真开展本年度重大项目前期策划包装等工作，促进经济增长，保障社会民生。</t>
  </si>
  <si>
    <t>争取更多上级资金，促进耒阳经济发展，保障社会民生。</t>
  </si>
  <si>
    <t>任务完成时间</t>
  </si>
  <si>
    <t>2023年完成项目前期工作</t>
  </si>
  <si>
    <t>建立健全重大项目前期进度，完善有关项目前期工作日常管理</t>
  </si>
  <si>
    <t>完成前期策划包装，准备进入项目储备库</t>
  </si>
  <si>
    <t>完成重大项目前期策划包装等工作</t>
  </si>
  <si>
    <t>582</t>
  </si>
  <si>
    <t>完成重大项目前期策划包装582个</t>
  </si>
  <si>
    <t xml:space="preserve">  重点办项目管理运转工作经费</t>
  </si>
  <si>
    <t xml:space="preserve">完成省市重点项目在衡阳市五制一平台考核中排列靠前				
</t>
  </si>
  <si>
    <t>政府、企业满意度高</t>
  </si>
  <si>
    <t>符合生态环境要求</t>
  </si>
  <si>
    <t>完成重点项目五制一平台考核位列靠前</t>
  </si>
  <si>
    <t xml:space="preserve">较好 </t>
  </si>
  <si>
    <t>认真开展重点项目五制一平台考核靠前工作，促进经济发展</t>
  </si>
  <si>
    <t>完成考核</t>
  </si>
  <si>
    <t>厉行节约，不超预算</t>
  </si>
  <si>
    <t>60</t>
  </si>
  <si>
    <t>重点办项目管理运转工作经费</t>
  </si>
  <si>
    <t>建立重点项目五制一平台管理制度，完善有关工作日常管理</t>
  </si>
  <si>
    <t>完成年度重点项目五制一平台工作</t>
  </si>
  <si>
    <t>五制一平台</t>
  </si>
  <si>
    <t xml:space="preserve">  资源枯竭城市转型评估及争取政策延续经费</t>
  </si>
  <si>
    <t>撰写好《2023度资源枯竭城市转型绩效考核评价自评报告》，力增评估工作确保良好优秀，力争年度资源枯竭城市的中央转移支付资金额达壹亿元以上。
确保评估工作良好优秀</t>
  </si>
  <si>
    <t>120万元</t>
  </si>
  <si>
    <t>资源枯竭城市转型评估及争取政策延续经费</t>
  </si>
  <si>
    <t>撰写好《2023度资源枯竭城市转型绩效考核评价自评报告》</t>
  </si>
  <si>
    <t>1</t>
  </si>
  <si>
    <t>任务完成及时性</t>
  </si>
  <si>
    <t>高标准高水平客观公正撰写好自评报告</t>
  </si>
  <si>
    <t>政府、群众满意度高</t>
  </si>
  <si>
    <t>为耒阳经济发展服务</t>
  </si>
  <si>
    <t>力争年度资源枯竭城市的中央转移支付资金额达壹亿元以上</t>
  </si>
  <si>
    <t>确保评估工作良好优秀</t>
  </si>
  <si>
    <t>符合生态环境发展</t>
  </si>
  <si>
    <t xml:space="preserve">  耒阳市采煤沉陷综合治理工作经费</t>
  </si>
  <si>
    <t xml:space="preserve">切实做好沉陷区治理项目的完成，让人民群众的安居乐业，保障采煤沉陷综合治理工作圆满完成				
</t>
  </si>
  <si>
    <t>30</t>
  </si>
  <si>
    <t>采煤沉陷综合治理工作经费</t>
  </si>
  <si>
    <t>机关运转、治理工作下乡租车、协调等费用</t>
  </si>
  <si>
    <t>每月下乡1次</t>
  </si>
  <si>
    <t>处</t>
  </si>
  <si>
    <t>保证单位运转</t>
  </si>
  <si>
    <t xml:space="preserve">保证 </t>
  </si>
  <si>
    <t>保障单位运转</t>
  </si>
  <si>
    <t xml:space="preserve">通过民意调查，群众对工程项目满意		</t>
  </si>
  <si>
    <t>群众对工程项目满意</t>
  </si>
  <si>
    <t xml:space="preserve">项目工程使农民增收、增产		</t>
  </si>
  <si>
    <t>农民增收、增产</t>
  </si>
  <si>
    <t>项目工程使农民增收、增产</t>
  </si>
  <si>
    <t xml:space="preserve">取得很好的社会效益。		</t>
  </si>
  <si>
    <t>很好</t>
  </si>
  <si>
    <t>取得很好的社会效益</t>
  </si>
  <si>
    <t xml:space="preserve">有效遏制环境进一步恶化。		</t>
  </si>
  <si>
    <t>有效遏制环境进一步恶化。</t>
  </si>
  <si>
    <t>生态环境持续好转</t>
  </si>
  <si>
    <t>部门公开表23</t>
  </si>
  <si>
    <t>整体支出绩效目标表</t>
  </si>
  <si>
    <t>单位：部门：702_耒阳市发展和改革局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</si>
  <si>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</si>
  <si>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</si>
  <si>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</si>
  <si>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</si>
  <si>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</si>
  <si>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</si>
  <si>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</si>
  <si>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</si>
  <si>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</si>
  <si>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</si>
  <si>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保证机关单位的正常运转、人员工资、社保、福利支出及各项工作顺利开展。全力完成争资争项的目标任务，固定资产投资稳步增长，抓好重点项目建设。推进社会信用体系建设工作，完成编制我市碳达峰中和实施方案，加强四上企业培育、做好油气管道、电力安全生产工作，节能监察和宣传工作及价格监管、价格认定工作、采煤沉陷综合治理、乡村振兴工作，做好粮食收购、储存、保证储备粮安全。</t>
  </si>
  <si>
    <t xml:space="preserve"> 数量指标</t>
  </si>
  <si>
    <t>粮食收储量</t>
  </si>
  <si>
    <t>19546</t>
  </si>
  <si>
    <t>反映粮食收储数量</t>
  </si>
  <si>
    <t>是否收购19546吨</t>
  </si>
  <si>
    <t>全市储备项目个数</t>
  </si>
  <si>
    <t>反映储备项目个数</t>
  </si>
  <si>
    <t>是否达到储备项目582个</t>
  </si>
  <si>
    <t>争取中央省预算内资金、专项债券资金</t>
  </si>
  <si>
    <t>5</t>
  </si>
  <si>
    <t>反映争取中央省预算内资金、专项债资金金额</t>
  </si>
  <si>
    <t>是否争取上级资金5亿元</t>
  </si>
  <si>
    <t>10500</t>
  </si>
  <si>
    <t>反映储备粮数量</t>
  </si>
  <si>
    <t>100</t>
  </si>
  <si>
    <t>反映储备油数量</t>
  </si>
  <si>
    <t>是否达到储备油100吨</t>
  </si>
  <si>
    <t>应急供应网点</t>
  </si>
  <si>
    <t>35</t>
  </si>
  <si>
    <t>反映应急供应网点数量</t>
  </si>
  <si>
    <t>是否达到应急供应点35个</t>
  </si>
  <si>
    <t>完成固定资产投资增速目标任务</t>
  </si>
  <si>
    <t>11.5</t>
  </si>
  <si>
    <t>反映固定资产投资增速</t>
  </si>
  <si>
    <t>固定资产投资增速是否达到10%</t>
  </si>
  <si>
    <t xml:space="preserve"> 质量指标</t>
  </si>
  <si>
    <t>资金使用合规率</t>
  </si>
  <si>
    <t>反映资金使用合规程度</t>
  </si>
  <si>
    <t>资金使用合规率是否100%</t>
  </si>
  <si>
    <t>保证单位的各项工作正常开展</t>
  </si>
  <si>
    <t>反映完成工作质量</t>
  </si>
  <si>
    <t>工作质量是否达标</t>
  </si>
  <si>
    <t xml:space="preserve"> 时效指标</t>
  </si>
  <si>
    <t>完成及时性</t>
  </si>
  <si>
    <t>反映完成时间</t>
  </si>
  <si>
    <t>2023年是否完成</t>
  </si>
  <si>
    <t>预算支出控制数</t>
  </si>
  <si>
    <t>不超预算支出</t>
  </si>
  <si>
    <t>反映预算支出控制数</t>
  </si>
  <si>
    <t>是否超过预算支出控制数</t>
  </si>
  <si>
    <t xml:space="preserve">效益指标 </t>
  </si>
  <si>
    <t>全市经济发展稳步增长</t>
  </si>
  <si>
    <t>稳步增长</t>
  </si>
  <si>
    <t>反映经济发展的程度</t>
  </si>
  <si>
    <t>全市经济发展是否稳步增长</t>
  </si>
  <si>
    <t>提升政府执行力和公信力</t>
  </si>
  <si>
    <t>反映政府执行力和公信力提长程度</t>
  </si>
  <si>
    <t>是否政府执行力和公信力</t>
  </si>
  <si>
    <t>反映对生态环境影响</t>
  </si>
  <si>
    <t>是否改善城乡生活和经济环境</t>
  </si>
  <si>
    <t xml:space="preserve"> 可持续影响指标</t>
  </si>
  <si>
    <t>经济稳步运行增长</t>
  </si>
  <si>
    <t>反映对社会的持续影响</t>
  </si>
  <si>
    <t>经济是否稳步运行增长</t>
  </si>
  <si>
    <t>政府公众满意度</t>
  </si>
  <si>
    <t>反映政府、公众的满意度</t>
  </si>
  <si>
    <t>政府公众满意度是否100%</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</si>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</sst>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b/>
      <sz val="16"/>
      <name val="SimSun"/>
      <charset val="134"/>
    </font>
    <font>
      <b/>
      <sz val="11"/>
      <name val="SimSun"/>
      <charset val="134"/>
    </font>
    <font>
      <sz val="9"/>
      <name val="SimSun"/>
      <charset val="134"/>
    </font>
    <font>
      <b/>
      <sz val="7"/>
      <name val="SimSun"/>
      <charset val="134"/>
    </font>
    <font>
      <sz val="7"/>
      <name val="SimSun"/>
      <charset val="134"/>
    </font>
    <font>
      <b/>
      <sz val="9"/>
      <name val="SimSun"/>
      <charset val="134"/>
    </font>
    <font>
      <b/>
      <sz val="19"/>
      <name val="SimSun"/>
      <charset val="134"/>
    </font>
    <font>
      <b/>
      <sz val="8"/>
      <name val="SimSun"/>
      <charset val="134"/>
    </font>
    <font>
      <b/>
      <sz val="17"/>
      <name val="SimSun"/>
      <charset val="134"/>
    </font>
    <font>
      <sz val="11"/>
      <name val="宋体"/>
      <charset val="1"/>
      <scheme val="minor"/>
    </font>
    <font>
      <sz val="8"/>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4" borderId="5" applyNumberFormat="0" applyAlignment="0" applyProtection="0">
      <alignment vertical="center"/>
    </xf>
    <xf numFmtId="0" fontId="25" fillId="5" borderId="6" applyNumberFormat="0" applyAlignment="0" applyProtection="0">
      <alignment vertical="center"/>
    </xf>
    <xf numFmtId="0" fontId="26" fillId="5" borderId="5" applyNumberFormat="0" applyAlignment="0" applyProtection="0">
      <alignment vertical="center"/>
    </xf>
    <xf numFmtId="0" fontId="27" fillId="6"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70">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vertical="center" wrapText="1"/>
    </xf>
    <xf numFmtId="0" fontId="4" fillId="0" borderId="1" xfId="0" applyFont="1" applyBorder="1" applyAlignment="1">
      <alignment vertical="center" wrapText="1"/>
    </xf>
    <xf numFmtId="0" fontId="3" fillId="0" borderId="0" xfId="0" applyFont="1" applyBorder="1" applyAlignment="1">
      <alignment horizontal="right" vertical="center" wrapText="1"/>
    </xf>
    <xf numFmtId="0" fontId="9" fillId="0" borderId="0" xfId="0" applyFont="1" applyBorder="1" applyAlignment="1">
      <alignment horizontal="center"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4"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3" fillId="0" borderId="1" xfId="0" applyFont="1" applyBorder="1" applyAlignment="1">
      <alignment vertical="center" wrapText="1"/>
    </xf>
    <xf numFmtId="4" fontId="4" fillId="0" borderId="1" xfId="0" applyNumberFormat="1" applyFont="1" applyBorder="1" applyAlignment="1">
      <alignment horizontal="right" vertical="center" wrapText="1"/>
    </xf>
    <xf numFmtId="0" fontId="10" fillId="0" borderId="0" xfId="0" applyFont="1" applyFill="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right" vertical="center" wrapText="1"/>
    </xf>
    <xf numFmtId="0" fontId="9"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right"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43" fontId="4"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4" fontId="4" fillId="0" borderId="1" xfId="0" applyNumberFormat="1" applyFont="1" applyFill="1" applyBorder="1" applyAlignment="1">
      <alignment vertical="center" wrapText="1"/>
    </xf>
    <xf numFmtId="43" fontId="5" fillId="0" borderId="1" xfId="0" applyNumberFormat="1" applyFont="1" applyFill="1" applyBorder="1" applyAlignment="1">
      <alignment horizontal="right" vertical="center" wrapText="1"/>
    </xf>
    <xf numFmtId="49" fontId="5" fillId="0" borderId="1" xfId="0" applyNumberFormat="1" applyFont="1" applyFill="1" applyBorder="1" applyAlignment="1">
      <alignment horizontal="left" vertical="center" wrapText="1"/>
    </xf>
    <xf numFmtId="4" fontId="4" fillId="0" borderId="1" xfId="0" applyNumberFormat="1" applyFont="1" applyFill="1" applyBorder="1" applyAlignment="1">
      <alignment horizontal="right" vertical="center" wrapText="1"/>
    </xf>
    <xf numFmtId="43" fontId="4" fillId="0" borderId="1" xfId="0" applyNumberFormat="1" applyFont="1" applyFill="1" applyBorder="1" applyAlignment="1">
      <alignment horizontal="right" vertical="center" wrapText="1"/>
    </xf>
    <xf numFmtId="43" fontId="4" fillId="0" borderId="1" xfId="0" applyNumberFormat="1" applyFont="1" applyFill="1" applyBorder="1" applyAlignment="1">
      <alignment horizontal="right" vertical="center" wrapText="1"/>
    </xf>
    <xf numFmtId="0" fontId="4" fillId="0" borderId="1" xfId="0" applyFont="1" applyFill="1" applyBorder="1" applyAlignment="1">
      <alignment horizontal="center" vertical="center" wrapText="1"/>
    </xf>
    <xf numFmtId="0" fontId="5" fillId="0" borderId="0" xfId="0" applyFont="1" applyFill="1" applyBorder="1" applyAlignment="1">
      <alignment vertical="center" wrapText="1"/>
    </xf>
    <xf numFmtId="0" fontId="4" fillId="2" borderId="1" xfId="0" applyFont="1" applyFill="1" applyBorder="1" applyAlignment="1">
      <alignment horizontal="center" vertical="center" wrapText="1"/>
    </xf>
    <xf numFmtId="0" fontId="11" fillId="0" borderId="0" xfId="0" applyFont="1" applyBorder="1" applyAlignment="1">
      <alignment vertical="center" wrapText="1"/>
    </xf>
    <xf numFmtId="0" fontId="5"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6"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11"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center" wrapText="1"/>
    </xf>
    <xf numFmtId="4" fontId="11"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5" fillId="0" borderId="1" xfId="0" applyFont="1" applyBorder="1" applyAlignment="1">
      <alignment horizontal="left" vertical="center" wrapText="1"/>
    </xf>
    <xf numFmtId="0" fontId="12" fillId="0" borderId="0" xfId="0" applyFont="1" applyBorder="1" applyAlignment="1">
      <alignment horizontal="center" vertical="center" wrapText="1"/>
    </xf>
    <xf numFmtId="0" fontId="6"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2" borderId="1" xfId="0" applyFont="1" applyFill="1" applyBorder="1" applyAlignment="1">
      <alignment horizontal="left" vertical="center" wrapText="1"/>
    </xf>
    <xf numFmtId="0" fontId="14" fillId="0" borderId="0" xfId="0" applyFont="1" applyBorder="1" applyAlignment="1">
      <alignment horizontal="center" vertical="center" wrapText="1"/>
    </xf>
    <xf numFmtId="0" fontId="12" fillId="0" borderId="0" xfId="0" applyFont="1" applyBorder="1" applyAlignment="1">
      <alignment vertical="center" wrapText="1"/>
    </xf>
    <xf numFmtId="0" fontId="12"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E5" sqref="E5:H5"/>
    </sheetView>
  </sheetViews>
  <sheetFormatPr defaultColWidth="10" defaultRowHeight="13.5" outlineLevelRow="7"/>
  <cols>
    <col min="1" max="1" width="3.625" customWidth="1"/>
    <col min="2" max="2" width="3.75" customWidth="1"/>
    <col min="3" max="3" width="4.625" customWidth="1"/>
    <col min="4" max="4" width="19.25" customWidth="1"/>
    <col min="5" max="11" width="9.75" customWidth="1"/>
  </cols>
  <sheetData>
    <row r="1" ht="64.15" customHeight="1" spans="1:9">
      <c r="A1" s="67" t="s">
        <v>0</v>
      </c>
      <c r="B1" s="67"/>
      <c r="C1" s="67"/>
      <c r="D1" s="67"/>
      <c r="E1" s="67"/>
      <c r="F1" s="67"/>
      <c r="G1" s="67"/>
      <c r="H1" s="67"/>
      <c r="I1" s="67"/>
    </row>
    <row r="2" ht="20.45" customHeight="1" spans="1:9">
      <c r="A2" s="10"/>
      <c r="B2" s="10"/>
      <c r="C2" s="10"/>
      <c r="D2" s="10"/>
      <c r="E2" s="10"/>
      <c r="F2" s="10"/>
      <c r="G2" s="10"/>
      <c r="H2" s="10"/>
      <c r="I2" s="10"/>
    </row>
    <row r="3" ht="18.75" customHeight="1" spans="1:9">
      <c r="A3" s="10"/>
      <c r="B3" s="10"/>
      <c r="C3" s="10"/>
      <c r="D3" s="10"/>
      <c r="E3" s="10"/>
      <c r="F3" s="10"/>
      <c r="G3" s="10"/>
      <c r="H3" s="10"/>
      <c r="I3" s="10"/>
    </row>
    <row r="4" ht="34.7" customHeight="1" spans="1:9">
      <c r="A4" s="68"/>
      <c r="B4" s="69"/>
      <c r="C4" s="3"/>
      <c r="D4" s="68" t="s">
        <v>1</v>
      </c>
      <c r="E4" s="69" t="s">
        <v>2</v>
      </c>
      <c r="F4" s="69"/>
      <c r="G4" s="69"/>
      <c r="H4" s="69"/>
      <c r="I4" s="3"/>
    </row>
    <row r="5" ht="47.45" customHeight="1" spans="1:9">
      <c r="A5" s="68"/>
      <c r="B5" s="69"/>
      <c r="C5" s="3"/>
      <c r="D5" s="68" t="s">
        <v>3</v>
      </c>
      <c r="E5" s="69" t="s">
        <v>4</v>
      </c>
      <c r="F5" s="69"/>
      <c r="G5" s="69"/>
      <c r="H5" s="69"/>
      <c r="I5" s="3"/>
    </row>
    <row r="6" ht="14.25" customHeight="1"/>
    <row r="7" ht="14.25" customHeight="1"/>
    <row r="8" ht="14.25" customHeight="1" spans="4:4">
      <c r="D8" s="3"/>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8"/>
  <sheetViews>
    <sheetView topLeftCell="A28" workbookViewId="0">
      <selection activeCell="F49" sqref="F49"/>
    </sheetView>
  </sheetViews>
  <sheetFormatPr defaultColWidth="10" defaultRowHeight="13.5" outlineLevelCol="4"/>
  <cols>
    <col min="1" max="1" width="15.875" style="26" customWidth="1"/>
    <col min="2" max="2" width="26.7333333333333" style="26" customWidth="1"/>
    <col min="3" max="3" width="14.6583333333333" style="26" customWidth="1"/>
    <col min="4" max="4" width="18.5916666666667" style="26" customWidth="1"/>
    <col min="5" max="5" width="16.4166666666667" style="26" customWidth="1"/>
    <col min="6" max="16384" width="10" style="26"/>
  </cols>
  <sheetData>
    <row r="1" s="26" customFormat="1" ht="18.95" customHeight="1" spans="1:5">
      <c r="A1" s="27"/>
      <c r="B1" s="27"/>
      <c r="C1" s="27"/>
      <c r="D1" s="27"/>
      <c r="E1" s="28" t="s">
        <v>306</v>
      </c>
    </row>
    <row r="2" s="26" customFormat="1" ht="40.5" customHeight="1" spans="1:5">
      <c r="A2" s="29" t="s">
        <v>14</v>
      </c>
      <c r="B2" s="29"/>
      <c r="C2" s="29"/>
      <c r="D2" s="29"/>
      <c r="E2" s="29"/>
    </row>
    <row r="3" s="26" customFormat="1" ht="33.6" customHeight="1" spans="1:5">
      <c r="A3" s="30" t="s">
        <v>31</v>
      </c>
      <c r="B3" s="30"/>
      <c r="C3" s="30"/>
      <c r="D3" s="30"/>
      <c r="E3" s="31" t="s">
        <v>307</v>
      </c>
    </row>
    <row r="4" s="26" customFormat="1" ht="38.8" customHeight="1" spans="1:5">
      <c r="A4" s="32" t="s">
        <v>308</v>
      </c>
      <c r="B4" s="32"/>
      <c r="C4" s="32" t="s">
        <v>309</v>
      </c>
      <c r="D4" s="32"/>
      <c r="E4" s="32"/>
    </row>
    <row r="5" s="26" customFormat="1" ht="22.8" customHeight="1" spans="1:5">
      <c r="A5" s="32" t="s">
        <v>310</v>
      </c>
      <c r="B5" s="32" t="s">
        <v>160</v>
      </c>
      <c r="C5" s="32" t="s">
        <v>136</v>
      </c>
      <c r="D5" s="32" t="s">
        <v>280</v>
      </c>
      <c r="E5" s="32" t="s">
        <v>281</v>
      </c>
    </row>
    <row r="6" s="26" customFormat="1" ht="26.45" customHeight="1" spans="1:5">
      <c r="A6" s="33" t="s">
        <v>311</v>
      </c>
      <c r="B6" s="33" t="s">
        <v>259</v>
      </c>
      <c r="C6" s="34">
        <f t="shared" ref="C6:C17" si="0">D6+E6</f>
        <v>1619.4044</v>
      </c>
      <c r="D6" s="34">
        <f>SUM(D7:D15)</f>
        <v>1619.4044</v>
      </c>
      <c r="E6" s="34">
        <f>SUM(E7:E15)</f>
        <v>0</v>
      </c>
    </row>
    <row r="7" s="26" customFormat="1" ht="26.45" customHeight="1" spans="1:5">
      <c r="A7" s="35" t="s">
        <v>312</v>
      </c>
      <c r="B7" s="35" t="s">
        <v>313</v>
      </c>
      <c r="C7" s="34">
        <f t="shared" si="0"/>
        <v>542.5068</v>
      </c>
      <c r="D7" s="36">
        <v>542.5068</v>
      </c>
      <c r="E7" s="37"/>
    </row>
    <row r="8" s="26" customFormat="1" ht="26.45" customHeight="1" spans="1:5">
      <c r="A8" s="35" t="s">
        <v>314</v>
      </c>
      <c r="B8" s="35" t="s">
        <v>315</v>
      </c>
      <c r="C8" s="34">
        <f t="shared" si="0"/>
        <v>53.1912</v>
      </c>
      <c r="D8" s="36">
        <v>53.1912</v>
      </c>
      <c r="E8" s="37"/>
    </row>
    <row r="9" s="26" customFormat="1" ht="26.45" customHeight="1" spans="1:5">
      <c r="A9" s="35" t="s">
        <v>316</v>
      </c>
      <c r="B9" s="35" t="s">
        <v>317</v>
      </c>
      <c r="C9" s="34">
        <f t="shared" si="0"/>
        <v>178.2089</v>
      </c>
      <c r="D9" s="36">
        <v>178.2089</v>
      </c>
      <c r="E9" s="37"/>
    </row>
    <row r="10" s="26" customFormat="1" ht="26.45" customHeight="1" spans="1:5">
      <c r="A10" s="35" t="s">
        <v>318</v>
      </c>
      <c r="B10" s="35" t="s">
        <v>319</v>
      </c>
      <c r="C10" s="34">
        <f t="shared" si="0"/>
        <v>230.0784</v>
      </c>
      <c r="D10" s="36">
        <v>230.0784</v>
      </c>
      <c r="E10" s="37"/>
    </row>
    <row r="11" s="26" customFormat="1" ht="26.45" customHeight="1" spans="1:5">
      <c r="A11" s="35" t="s">
        <v>320</v>
      </c>
      <c r="B11" s="35" t="s">
        <v>321</v>
      </c>
      <c r="C11" s="34">
        <f t="shared" si="0"/>
        <v>139.3576</v>
      </c>
      <c r="D11" s="36">
        <v>139.3576</v>
      </c>
      <c r="E11" s="37"/>
    </row>
    <row r="12" s="26" customFormat="1" ht="26.45" customHeight="1" spans="1:5">
      <c r="A12" s="35" t="s">
        <v>322</v>
      </c>
      <c r="B12" s="35" t="s">
        <v>323</v>
      </c>
      <c r="C12" s="34">
        <f t="shared" si="0"/>
        <v>75.7757</v>
      </c>
      <c r="D12" s="36">
        <v>75.7757</v>
      </c>
      <c r="E12" s="37"/>
    </row>
    <row r="13" s="26" customFormat="1" ht="26.45" customHeight="1" spans="1:5">
      <c r="A13" s="35" t="s">
        <v>324</v>
      </c>
      <c r="B13" s="35" t="s">
        <v>325</v>
      </c>
      <c r="C13" s="34">
        <f t="shared" si="0"/>
        <v>4.1807</v>
      </c>
      <c r="D13" s="36">
        <v>4.1807</v>
      </c>
      <c r="E13" s="37"/>
    </row>
    <row r="14" s="26" customFormat="1" ht="26.45" customHeight="1" spans="1:5">
      <c r="A14" s="35" t="s">
        <v>326</v>
      </c>
      <c r="B14" s="35" t="s">
        <v>327</v>
      </c>
      <c r="C14" s="34">
        <f t="shared" si="0"/>
        <v>99.0931</v>
      </c>
      <c r="D14" s="36">
        <v>99.0931</v>
      </c>
      <c r="E14" s="37"/>
    </row>
    <row r="15" s="26" customFormat="1" ht="26.45" customHeight="1" spans="1:5">
      <c r="A15" s="38" t="s">
        <v>328</v>
      </c>
      <c r="B15" s="35" t="s">
        <v>329</v>
      </c>
      <c r="C15" s="34">
        <f t="shared" si="0"/>
        <v>297.012</v>
      </c>
      <c r="D15" s="36">
        <v>297.012</v>
      </c>
      <c r="E15" s="37"/>
    </row>
    <row r="16" s="26" customFormat="1" ht="26.45" customHeight="1" spans="1:5">
      <c r="A16" s="33" t="s">
        <v>330</v>
      </c>
      <c r="B16" s="33" t="s">
        <v>331</v>
      </c>
      <c r="C16" s="34">
        <f t="shared" si="0"/>
        <v>145.2272</v>
      </c>
      <c r="D16" s="34">
        <f>SUM(D17:D39)</f>
        <v>0</v>
      </c>
      <c r="E16" s="34">
        <f>SUM(E17:E39)</f>
        <v>145.2272</v>
      </c>
    </row>
    <row r="17" s="26" customFormat="1" ht="26.45" customHeight="1" spans="1:5">
      <c r="A17" s="35" t="s">
        <v>332</v>
      </c>
      <c r="B17" s="35" t="s">
        <v>333</v>
      </c>
      <c r="C17" s="34">
        <f t="shared" si="0"/>
        <v>10</v>
      </c>
      <c r="D17" s="39"/>
      <c r="E17" s="39">
        <v>10</v>
      </c>
    </row>
    <row r="18" s="26" customFormat="1" ht="26.45" customHeight="1" spans="1:5">
      <c r="A18" s="38" t="s">
        <v>334</v>
      </c>
      <c r="B18" s="35" t="s">
        <v>335</v>
      </c>
      <c r="C18" s="34"/>
      <c r="D18" s="39"/>
      <c r="E18" s="39">
        <v>15</v>
      </c>
    </row>
    <row r="19" s="26" customFormat="1" ht="26.45" customHeight="1" spans="1:5">
      <c r="A19" s="38" t="s">
        <v>336</v>
      </c>
      <c r="B19" s="35" t="s">
        <v>337</v>
      </c>
      <c r="C19" s="34"/>
      <c r="D19" s="39"/>
      <c r="E19" s="39"/>
    </row>
    <row r="20" s="26" customFormat="1" ht="26.45" customHeight="1" spans="1:5">
      <c r="A20" s="38" t="s">
        <v>338</v>
      </c>
      <c r="B20" s="35" t="s">
        <v>339</v>
      </c>
      <c r="C20" s="34"/>
      <c r="D20" s="39"/>
      <c r="E20" s="39"/>
    </row>
    <row r="21" s="26" customFormat="1" ht="26.45" customHeight="1" spans="1:5">
      <c r="A21" s="35" t="s">
        <v>340</v>
      </c>
      <c r="B21" s="35" t="s">
        <v>341</v>
      </c>
      <c r="C21" s="34">
        <f t="shared" ref="C21:C30" si="1">D21+E21</f>
        <v>3</v>
      </c>
      <c r="D21" s="37"/>
      <c r="E21" s="39">
        <v>3</v>
      </c>
    </row>
    <row r="22" s="26" customFormat="1" ht="26.45" customHeight="1" spans="1:5">
      <c r="A22" s="35" t="s">
        <v>342</v>
      </c>
      <c r="B22" s="35" t="s">
        <v>343</v>
      </c>
      <c r="C22" s="34">
        <f t="shared" si="1"/>
        <v>15</v>
      </c>
      <c r="D22" s="37"/>
      <c r="E22" s="39">
        <v>15</v>
      </c>
    </row>
    <row r="23" s="26" customFormat="1" ht="26.45" customHeight="1" spans="1:5">
      <c r="A23" s="38" t="s">
        <v>344</v>
      </c>
      <c r="B23" s="35" t="s">
        <v>345</v>
      </c>
      <c r="C23" s="34">
        <f t="shared" si="1"/>
        <v>10</v>
      </c>
      <c r="D23" s="37"/>
      <c r="E23" s="39">
        <v>10</v>
      </c>
    </row>
    <row r="24" s="26" customFormat="1" ht="26.45" customHeight="1" spans="1:5">
      <c r="A24" s="35" t="s">
        <v>346</v>
      </c>
      <c r="B24" s="35" t="s">
        <v>347</v>
      </c>
      <c r="C24" s="34">
        <f t="shared" si="1"/>
        <v>0</v>
      </c>
      <c r="D24" s="37"/>
      <c r="E24" s="39"/>
    </row>
    <row r="25" s="26" customFormat="1" ht="26.45" customHeight="1" spans="1:5">
      <c r="A25" s="38" t="s">
        <v>348</v>
      </c>
      <c r="B25" s="35" t="s">
        <v>349</v>
      </c>
      <c r="C25" s="34">
        <f t="shared" si="1"/>
        <v>10</v>
      </c>
      <c r="D25" s="37"/>
      <c r="E25" s="39">
        <v>10</v>
      </c>
    </row>
    <row r="26" s="26" customFormat="1" ht="26.45" customHeight="1" spans="1:5">
      <c r="A26" s="38" t="s">
        <v>350</v>
      </c>
      <c r="B26" s="35" t="s">
        <v>351</v>
      </c>
      <c r="C26" s="34">
        <f t="shared" si="1"/>
        <v>7.8077</v>
      </c>
      <c r="D26" s="37"/>
      <c r="E26" s="39">
        <v>7.8077</v>
      </c>
    </row>
    <row r="27" s="26" customFormat="1" ht="26.45" customHeight="1" spans="1:5">
      <c r="A27" s="38" t="s">
        <v>352</v>
      </c>
      <c r="B27" s="35" t="s">
        <v>353</v>
      </c>
      <c r="C27" s="34">
        <f t="shared" si="1"/>
        <v>1</v>
      </c>
      <c r="D27" s="37"/>
      <c r="E27" s="39">
        <v>1</v>
      </c>
    </row>
    <row r="28" s="26" customFormat="1" ht="26.45" customHeight="1" spans="1:5">
      <c r="A28" s="38" t="s">
        <v>354</v>
      </c>
      <c r="B28" s="35" t="s">
        <v>355</v>
      </c>
      <c r="C28" s="34">
        <f t="shared" si="1"/>
        <v>0.5</v>
      </c>
      <c r="D28" s="37"/>
      <c r="E28" s="39">
        <v>0.5</v>
      </c>
    </row>
    <row r="29" s="26" customFormat="1" ht="26.45" customHeight="1" spans="1:5">
      <c r="A29" s="38" t="s">
        <v>356</v>
      </c>
      <c r="B29" s="35" t="s">
        <v>357</v>
      </c>
      <c r="C29" s="34">
        <f t="shared" si="1"/>
        <v>2</v>
      </c>
      <c r="D29" s="37"/>
      <c r="E29" s="39">
        <v>2</v>
      </c>
    </row>
    <row r="30" s="26" customFormat="1" ht="26.45" customHeight="1" spans="1:5">
      <c r="A30" s="38" t="s">
        <v>358</v>
      </c>
      <c r="B30" s="35" t="s">
        <v>359</v>
      </c>
      <c r="C30" s="34">
        <f t="shared" si="1"/>
        <v>2</v>
      </c>
      <c r="D30" s="37"/>
      <c r="E30" s="39">
        <v>2</v>
      </c>
    </row>
    <row r="31" s="26" customFormat="1" ht="26.45" customHeight="1" spans="1:5">
      <c r="A31" s="38" t="s">
        <v>360</v>
      </c>
      <c r="B31" s="35" t="s">
        <v>361</v>
      </c>
      <c r="C31" s="34"/>
      <c r="D31" s="37"/>
      <c r="E31" s="39"/>
    </row>
    <row r="32" s="26" customFormat="1" ht="26.45" customHeight="1" spans="1:5">
      <c r="A32" s="38" t="s">
        <v>362</v>
      </c>
      <c r="B32" s="35" t="s">
        <v>363</v>
      </c>
      <c r="C32" s="34"/>
      <c r="D32" s="37"/>
      <c r="E32" s="39"/>
    </row>
    <row r="33" s="26" customFormat="1" ht="26.45" customHeight="1" spans="1:5">
      <c r="A33" s="38" t="s">
        <v>364</v>
      </c>
      <c r="B33" s="35" t="s">
        <v>365</v>
      </c>
      <c r="C33" s="34">
        <f t="shared" ref="C33:C45" si="2">D33+E33</f>
        <v>5</v>
      </c>
      <c r="D33" s="37"/>
      <c r="E33" s="39">
        <v>5</v>
      </c>
    </row>
    <row r="34" s="26" customFormat="1" ht="26.45" customHeight="1" spans="1:5">
      <c r="A34" s="38" t="s">
        <v>366</v>
      </c>
      <c r="B34" s="35" t="s">
        <v>367</v>
      </c>
      <c r="C34" s="34">
        <f t="shared" si="2"/>
        <v>0</v>
      </c>
      <c r="D34" s="37"/>
      <c r="E34" s="39"/>
    </row>
    <row r="35" s="26" customFormat="1" ht="26.45" customHeight="1" spans="1:5">
      <c r="A35" s="38" t="s">
        <v>368</v>
      </c>
      <c r="B35" s="35" t="s">
        <v>369</v>
      </c>
      <c r="C35" s="34">
        <f t="shared" si="2"/>
        <v>16.5155</v>
      </c>
      <c r="D35" s="37"/>
      <c r="E35" s="39">
        <v>16.5155</v>
      </c>
    </row>
    <row r="36" s="26" customFormat="1" ht="26.45" customHeight="1" spans="1:5">
      <c r="A36" s="38" t="s">
        <v>370</v>
      </c>
      <c r="B36" s="35" t="s">
        <v>371</v>
      </c>
      <c r="C36" s="34">
        <f t="shared" si="2"/>
        <v>0</v>
      </c>
      <c r="D36" s="37"/>
      <c r="E36" s="39"/>
    </row>
    <row r="37" s="26" customFormat="1" ht="26.45" customHeight="1" spans="1:5">
      <c r="A37" s="38" t="s">
        <v>372</v>
      </c>
      <c r="B37" s="35" t="s">
        <v>373</v>
      </c>
      <c r="C37" s="34">
        <f t="shared" si="2"/>
        <v>10</v>
      </c>
      <c r="D37" s="37"/>
      <c r="E37" s="39">
        <v>10</v>
      </c>
    </row>
    <row r="38" s="26" customFormat="1" ht="26.45" customHeight="1" spans="1:5">
      <c r="A38" s="38" t="s">
        <v>374</v>
      </c>
      <c r="B38" s="35" t="s">
        <v>375</v>
      </c>
      <c r="C38" s="34">
        <f t="shared" si="2"/>
        <v>27.404</v>
      </c>
      <c r="D38" s="37"/>
      <c r="E38" s="39">
        <v>27.404</v>
      </c>
    </row>
    <row r="39" s="26" customFormat="1" ht="26.45" customHeight="1" spans="1:5">
      <c r="A39" s="38" t="s">
        <v>376</v>
      </c>
      <c r="B39" s="35" t="s">
        <v>377</v>
      </c>
      <c r="C39" s="34">
        <f t="shared" si="2"/>
        <v>10</v>
      </c>
      <c r="D39" s="37"/>
      <c r="E39" s="39">
        <v>10</v>
      </c>
    </row>
    <row r="40" s="26" customFormat="1" ht="26.45" customHeight="1" spans="1:5">
      <c r="A40" s="33" t="s">
        <v>378</v>
      </c>
      <c r="B40" s="33" t="s">
        <v>250</v>
      </c>
      <c r="C40" s="34">
        <f t="shared" si="2"/>
        <v>0</v>
      </c>
      <c r="D40" s="34">
        <f>D42+D43+D44+D41</f>
        <v>0</v>
      </c>
      <c r="E40" s="34"/>
    </row>
    <row r="41" s="26" customFormat="1" ht="26.45" customHeight="1" spans="1:5">
      <c r="A41" s="38" t="s">
        <v>379</v>
      </c>
      <c r="B41" s="35" t="s">
        <v>380</v>
      </c>
      <c r="C41" s="34">
        <f t="shared" si="2"/>
        <v>0</v>
      </c>
      <c r="D41" s="36"/>
      <c r="E41" s="34"/>
    </row>
    <row r="42" s="26" customFormat="1" ht="26.45" customHeight="1" spans="1:5">
      <c r="A42" s="38" t="s">
        <v>381</v>
      </c>
      <c r="B42" s="35" t="s">
        <v>382</v>
      </c>
      <c r="C42" s="34">
        <f t="shared" si="2"/>
        <v>0</v>
      </c>
      <c r="D42" s="36"/>
      <c r="E42" s="37"/>
    </row>
    <row r="43" s="26" customFormat="1" ht="26.45" customHeight="1" spans="1:5">
      <c r="A43" s="35" t="s">
        <v>383</v>
      </c>
      <c r="B43" s="35" t="s">
        <v>384</v>
      </c>
      <c r="C43" s="34">
        <f t="shared" si="2"/>
        <v>0</v>
      </c>
      <c r="D43" s="36"/>
      <c r="E43" s="37"/>
    </row>
    <row r="44" s="26" customFormat="1" ht="22.8" customHeight="1" spans="1:5">
      <c r="A44" s="38" t="s">
        <v>385</v>
      </c>
      <c r="B44" s="35" t="s">
        <v>386</v>
      </c>
      <c r="C44" s="34">
        <f t="shared" si="2"/>
        <v>0</v>
      </c>
      <c r="D44" s="36"/>
      <c r="E44" s="34"/>
    </row>
    <row r="45" s="26" customFormat="1" ht="22.8" customHeight="1" spans="1:5">
      <c r="A45" s="33">
        <v>309</v>
      </c>
      <c r="B45" s="33" t="s">
        <v>387</v>
      </c>
      <c r="C45" s="34"/>
      <c r="D45" s="40"/>
      <c r="E45" s="41">
        <v>15</v>
      </c>
    </row>
    <row r="46" s="26" customFormat="1" ht="22.8" customHeight="1" spans="1:5">
      <c r="A46" s="35">
        <v>30902</v>
      </c>
      <c r="B46" s="33" t="s">
        <v>388</v>
      </c>
      <c r="C46" s="34"/>
      <c r="D46" s="40"/>
      <c r="E46" s="41">
        <f>'7一般公共预算支出表'!J7-E47</f>
        <v>0</v>
      </c>
    </row>
    <row r="47" s="26" customFormat="1" ht="22.8" customHeight="1" spans="1:5">
      <c r="A47" s="42" t="s">
        <v>136</v>
      </c>
      <c r="B47" s="42"/>
      <c r="C47" s="34">
        <f>D47+E47</f>
        <v>1779.6316</v>
      </c>
      <c r="D47" s="40">
        <f>D40+D16+D6</f>
        <v>1619.4044</v>
      </c>
      <c r="E47" s="41">
        <f>E40+E16+E6+E45</f>
        <v>160.2272</v>
      </c>
    </row>
    <row r="48" s="26" customFormat="1" ht="16.35" customHeight="1" spans="1:5">
      <c r="A48" s="43"/>
      <c r="B48" s="43"/>
      <c r="C48" s="43"/>
      <c r="D48" s="43"/>
      <c r="E48" s="43"/>
    </row>
  </sheetData>
  <mergeCells count="6">
    <mergeCell ref="A2:E2"/>
    <mergeCell ref="A3:D3"/>
    <mergeCell ref="A4:B4"/>
    <mergeCell ref="C4:E4"/>
    <mergeCell ref="A47:B47"/>
    <mergeCell ref="A48:B4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workbookViewId="0">
      <selection activeCell="G18" sqref="G18"/>
    </sheetView>
  </sheetViews>
  <sheetFormatPr defaultColWidth="10" defaultRowHeight="13.5"/>
  <cols>
    <col min="1" max="1" width="4.375" customWidth="1"/>
    <col min="2" max="2" width="4.75" customWidth="1"/>
    <col min="3" max="3" width="5.375" customWidth="1"/>
    <col min="4" max="4" width="9.625" customWidth="1"/>
    <col min="5" max="5" width="21.25" customWidth="1"/>
    <col min="6" max="6" width="13.375" customWidth="1"/>
    <col min="7" max="7" width="12.5" customWidth="1"/>
    <col min="8" max="9" width="10.25" customWidth="1"/>
    <col min="10" max="10" width="9.125" customWidth="1"/>
    <col min="11" max="11" width="10.25" customWidth="1"/>
    <col min="12" max="12" width="12.5" customWidth="1"/>
    <col min="13" max="13" width="9.625" customWidth="1"/>
    <col min="14" max="14" width="9.875" customWidth="1"/>
    <col min="15" max="16" width="9.75" customWidth="1"/>
  </cols>
  <sheetData>
    <row r="1" ht="14.25" customHeight="1" spans="1:14">
      <c r="A1" s="3"/>
      <c r="M1" s="15" t="s">
        <v>389</v>
      </c>
      <c r="N1" s="15"/>
    </row>
    <row r="2" ht="39.2" customHeight="1" spans="1:14">
      <c r="A2" s="16" t="s">
        <v>15</v>
      </c>
      <c r="B2" s="16"/>
      <c r="C2" s="16"/>
      <c r="D2" s="16"/>
      <c r="E2" s="16"/>
      <c r="F2" s="16"/>
      <c r="G2" s="16"/>
      <c r="H2" s="16"/>
      <c r="I2" s="16"/>
      <c r="J2" s="16"/>
      <c r="K2" s="16"/>
      <c r="L2" s="16"/>
      <c r="M2" s="16"/>
      <c r="N2" s="16"/>
    </row>
    <row r="3" ht="19.5" customHeight="1" spans="1:14">
      <c r="A3" s="10" t="s">
        <v>31</v>
      </c>
      <c r="B3" s="10"/>
      <c r="C3" s="10"/>
      <c r="D3" s="10"/>
      <c r="E3" s="10"/>
      <c r="F3" s="10"/>
      <c r="G3" s="10"/>
      <c r="H3" s="10"/>
      <c r="I3" s="10"/>
      <c r="J3" s="10"/>
      <c r="K3" s="10"/>
      <c r="L3" s="10"/>
      <c r="M3" s="8" t="s">
        <v>32</v>
      </c>
      <c r="N3" s="8"/>
    </row>
    <row r="4" ht="36.95" customHeight="1" spans="1:14">
      <c r="A4" s="11" t="s">
        <v>158</v>
      </c>
      <c r="B4" s="11"/>
      <c r="C4" s="11"/>
      <c r="D4" s="11" t="s">
        <v>239</v>
      </c>
      <c r="E4" s="11" t="s">
        <v>240</v>
      </c>
      <c r="F4" s="11" t="s">
        <v>258</v>
      </c>
      <c r="G4" s="11" t="s">
        <v>242</v>
      </c>
      <c r="H4" s="11"/>
      <c r="I4" s="11"/>
      <c r="J4" s="11"/>
      <c r="K4" s="11"/>
      <c r="L4" s="11" t="s">
        <v>246</v>
      </c>
      <c r="M4" s="11"/>
      <c r="N4" s="11"/>
    </row>
    <row r="5" ht="34.7" customHeight="1" spans="1:14">
      <c r="A5" s="11" t="s">
        <v>166</v>
      </c>
      <c r="B5" s="11" t="s">
        <v>167</v>
      </c>
      <c r="C5" s="11" t="s">
        <v>168</v>
      </c>
      <c r="D5" s="11"/>
      <c r="E5" s="11"/>
      <c r="F5" s="11"/>
      <c r="G5" s="11" t="s">
        <v>136</v>
      </c>
      <c r="H5" s="11" t="s">
        <v>390</v>
      </c>
      <c r="I5" s="11" t="s">
        <v>391</v>
      </c>
      <c r="J5" s="11" t="s">
        <v>392</v>
      </c>
      <c r="K5" s="11" t="s">
        <v>393</v>
      </c>
      <c r="L5" s="11" t="s">
        <v>136</v>
      </c>
      <c r="M5" s="11" t="s">
        <v>259</v>
      </c>
      <c r="N5" s="11" t="s">
        <v>394</v>
      </c>
    </row>
    <row r="6" ht="19.9" customHeight="1" spans="1:14">
      <c r="A6" s="14"/>
      <c r="B6" s="14"/>
      <c r="C6" s="14"/>
      <c r="D6" s="14"/>
      <c r="E6" s="14" t="s">
        <v>136</v>
      </c>
      <c r="F6" s="25">
        <v>1619.4044</v>
      </c>
      <c r="G6" s="25">
        <v>1619.4044</v>
      </c>
      <c r="H6" s="25">
        <v>1003.9853</v>
      </c>
      <c r="I6" s="25">
        <v>219.314</v>
      </c>
      <c r="J6" s="25">
        <v>99.0931</v>
      </c>
      <c r="K6" s="25">
        <v>297.012</v>
      </c>
      <c r="L6" s="25"/>
      <c r="M6" s="25"/>
      <c r="N6" s="25"/>
    </row>
    <row r="7" ht="19.9" customHeight="1" spans="1:14">
      <c r="A7" s="14"/>
      <c r="B7" s="14"/>
      <c r="C7" s="14"/>
      <c r="D7" s="12" t="s">
        <v>154</v>
      </c>
      <c r="E7" s="12" t="s">
        <v>4</v>
      </c>
      <c r="F7" s="25">
        <v>1619.4044</v>
      </c>
      <c r="G7" s="25">
        <v>1619.4044</v>
      </c>
      <c r="H7" s="25">
        <v>1003.9853</v>
      </c>
      <c r="I7" s="25">
        <v>219.314</v>
      </c>
      <c r="J7" s="25">
        <v>99.0931</v>
      </c>
      <c r="K7" s="25">
        <v>297.012</v>
      </c>
      <c r="L7" s="25"/>
      <c r="M7" s="25"/>
      <c r="N7" s="25"/>
    </row>
    <row r="8" ht="19.9" customHeight="1" spans="1:14">
      <c r="A8" s="14"/>
      <c r="B8" s="14"/>
      <c r="C8" s="14"/>
      <c r="D8" s="18" t="s">
        <v>155</v>
      </c>
      <c r="E8" s="18" t="s">
        <v>156</v>
      </c>
      <c r="F8" s="25">
        <v>1619.4044</v>
      </c>
      <c r="G8" s="25">
        <v>1619.4044</v>
      </c>
      <c r="H8" s="25">
        <v>1003.9853</v>
      </c>
      <c r="I8" s="25">
        <v>219.314</v>
      </c>
      <c r="J8" s="25">
        <v>99.0931</v>
      </c>
      <c r="K8" s="25">
        <v>297.012</v>
      </c>
      <c r="L8" s="25"/>
      <c r="M8" s="25"/>
      <c r="N8" s="25"/>
    </row>
    <row r="9" ht="19.9" customHeight="1" spans="1:14">
      <c r="A9" s="21" t="s">
        <v>169</v>
      </c>
      <c r="B9" s="21" t="s">
        <v>172</v>
      </c>
      <c r="C9" s="21" t="s">
        <v>175</v>
      </c>
      <c r="D9" s="17" t="s">
        <v>256</v>
      </c>
      <c r="E9" s="5" t="s">
        <v>177</v>
      </c>
      <c r="F9" s="6">
        <v>1003.9853</v>
      </c>
      <c r="G9" s="6">
        <v>1003.9853</v>
      </c>
      <c r="H9" s="19">
        <v>1003.9853</v>
      </c>
      <c r="I9" s="19"/>
      <c r="J9" s="19"/>
      <c r="K9" s="19"/>
      <c r="L9" s="6"/>
      <c r="M9" s="19"/>
      <c r="N9" s="19"/>
    </row>
    <row r="10" ht="19.9" customHeight="1" spans="1:14">
      <c r="A10" s="21" t="s">
        <v>169</v>
      </c>
      <c r="B10" s="21" t="s">
        <v>172</v>
      </c>
      <c r="C10" s="21" t="s">
        <v>181</v>
      </c>
      <c r="D10" s="17" t="s">
        <v>256</v>
      </c>
      <c r="E10" s="5" t="s">
        <v>183</v>
      </c>
      <c r="F10" s="6">
        <v>239.1464</v>
      </c>
      <c r="G10" s="6">
        <v>239.1464</v>
      </c>
      <c r="H10" s="19"/>
      <c r="I10" s="19"/>
      <c r="J10" s="19"/>
      <c r="K10" s="19">
        <v>239.1464</v>
      </c>
      <c r="L10" s="6"/>
      <c r="M10" s="19"/>
      <c r="N10" s="19"/>
    </row>
    <row r="11" ht="19.9" customHeight="1" spans="1:14">
      <c r="A11" s="21" t="s">
        <v>184</v>
      </c>
      <c r="B11" s="21" t="s">
        <v>187</v>
      </c>
      <c r="C11" s="21" t="s">
        <v>187</v>
      </c>
      <c r="D11" s="17" t="s">
        <v>256</v>
      </c>
      <c r="E11" s="5" t="s">
        <v>191</v>
      </c>
      <c r="F11" s="6">
        <v>176.1269</v>
      </c>
      <c r="G11" s="6">
        <v>176.1269</v>
      </c>
      <c r="H11" s="19"/>
      <c r="I11" s="19">
        <v>139.3576</v>
      </c>
      <c r="J11" s="19"/>
      <c r="K11" s="19">
        <v>36.7693</v>
      </c>
      <c r="L11" s="6"/>
      <c r="M11" s="19"/>
      <c r="N11" s="19"/>
    </row>
    <row r="12" ht="19.9" customHeight="1" spans="1:14">
      <c r="A12" s="21" t="s">
        <v>192</v>
      </c>
      <c r="B12" s="21" t="s">
        <v>195</v>
      </c>
      <c r="C12" s="21" t="s">
        <v>175</v>
      </c>
      <c r="D12" s="17" t="s">
        <v>256</v>
      </c>
      <c r="E12" s="5" t="s">
        <v>199</v>
      </c>
      <c r="F12" s="6">
        <v>75.7757</v>
      </c>
      <c r="G12" s="6">
        <v>75.7757</v>
      </c>
      <c r="H12" s="19"/>
      <c r="I12" s="19">
        <v>75.7757</v>
      </c>
      <c r="J12" s="19"/>
      <c r="K12" s="19"/>
      <c r="L12" s="6"/>
      <c r="M12" s="19"/>
      <c r="N12" s="19"/>
    </row>
    <row r="13" ht="19.9" customHeight="1" spans="1:14">
      <c r="A13" s="21" t="s">
        <v>192</v>
      </c>
      <c r="B13" s="21" t="s">
        <v>195</v>
      </c>
      <c r="C13" s="21" t="s">
        <v>178</v>
      </c>
      <c r="D13" s="17" t="s">
        <v>256</v>
      </c>
      <c r="E13" s="5" t="s">
        <v>201</v>
      </c>
      <c r="F13" s="6">
        <v>19.9933</v>
      </c>
      <c r="G13" s="6">
        <v>19.9933</v>
      </c>
      <c r="H13" s="19"/>
      <c r="I13" s="19"/>
      <c r="J13" s="19"/>
      <c r="K13" s="19">
        <v>19.9933</v>
      </c>
      <c r="L13" s="6"/>
      <c r="M13" s="19"/>
      <c r="N13" s="19"/>
    </row>
    <row r="14" ht="19.9" customHeight="1" spans="1:14">
      <c r="A14" s="21" t="s">
        <v>192</v>
      </c>
      <c r="B14" s="21" t="s">
        <v>195</v>
      </c>
      <c r="C14" s="21" t="s">
        <v>202</v>
      </c>
      <c r="D14" s="17" t="s">
        <v>256</v>
      </c>
      <c r="E14" s="5" t="s">
        <v>204</v>
      </c>
      <c r="F14" s="6">
        <v>5.2837</v>
      </c>
      <c r="G14" s="6">
        <v>5.2837</v>
      </c>
      <c r="H14" s="19"/>
      <c r="I14" s="19">
        <v>4.1807</v>
      </c>
      <c r="J14" s="19"/>
      <c r="K14" s="19">
        <v>1.103</v>
      </c>
      <c r="L14" s="6"/>
      <c r="M14" s="19"/>
      <c r="N14" s="19"/>
    </row>
    <row r="15" ht="19.9" customHeight="1" spans="1:14">
      <c r="A15" s="21" t="s">
        <v>213</v>
      </c>
      <c r="B15" s="21" t="s">
        <v>178</v>
      </c>
      <c r="C15" s="21" t="s">
        <v>175</v>
      </c>
      <c r="D15" s="17" t="s">
        <v>256</v>
      </c>
      <c r="E15" s="5" t="s">
        <v>219</v>
      </c>
      <c r="F15" s="6">
        <v>99.0931</v>
      </c>
      <c r="G15" s="6">
        <v>99.0931</v>
      </c>
      <c r="H15" s="19"/>
      <c r="I15" s="19"/>
      <c r="J15" s="19">
        <v>99.0931</v>
      </c>
      <c r="K15" s="19"/>
      <c r="L15" s="6"/>
      <c r="M15" s="19"/>
      <c r="N15" s="19"/>
    </row>
  </sheetData>
  <mergeCells count="10">
    <mergeCell ref="M1:N1"/>
    <mergeCell ref="A2:N2"/>
    <mergeCell ref="A3:L3"/>
    <mergeCell ref="M3:N3"/>
    <mergeCell ref="A4:C4"/>
    <mergeCell ref="G4:K4"/>
    <mergeCell ref="L4:N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5"/>
  <sheetViews>
    <sheetView topLeftCell="J4" workbookViewId="0">
      <selection activeCell="V6" sqref="V6"/>
    </sheetView>
  </sheetViews>
  <sheetFormatPr defaultColWidth="10" defaultRowHeight="13.5"/>
  <cols>
    <col min="1" max="1" width="5" customWidth="1"/>
    <col min="2" max="2" width="5.125" customWidth="1"/>
    <col min="3" max="3" width="5.75" customWidth="1"/>
    <col min="4" max="4" width="8" customWidth="1"/>
    <col min="5" max="5" width="20.125" customWidth="1"/>
    <col min="6" max="6" width="14" customWidth="1"/>
    <col min="7" max="22" width="7.75" customWidth="1"/>
    <col min="23" max="24" width="9.75" customWidth="1"/>
  </cols>
  <sheetData>
    <row r="1" ht="14.25" customHeight="1" spans="1:22">
      <c r="A1" s="3"/>
      <c r="U1" s="15" t="s">
        <v>395</v>
      </c>
      <c r="V1" s="15"/>
    </row>
    <row r="2" ht="43.7" customHeight="1" spans="1:22">
      <c r="A2" s="9" t="s">
        <v>16</v>
      </c>
      <c r="B2" s="9"/>
      <c r="C2" s="9"/>
      <c r="D2" s="9"/>
      <c r="E2" s="9"/>
      <c r="F2" s="9"/>
      <c r="G2" s="9"/>
      <c r="H2" s="9"/>
      <c r="I2" s="9"/>
      <c r="J2" s="9"/>
      <c r="K2" s="9"/>
      <c r="L2" s="9"/>
      <c r="M2" s="9"/>
      <c r="N2" s="9"/>
      <c r="O2" s="9"/>
      <c r="P2" s="9"/>
      <c r="Q2" s="9"/>
      <c r="R2" s="9"/>
      <c r="S2" s="9"/>
      <c r="T2" s="9"/>
      <c r="U2" s="9"/>
      <c r="V2" s="9"/>
    </row>
    <row r="3" ht="21.2" customHeight="1" spans="1:22">
      <c r="A3" s="10" t="s">
        <v>31</v>
      </c>
      <c r="B3" s="10"/>
      <c r="C3" s="10"/>
      <c r="D3" s="10"/>
      <c r="E3" s="10"/>
      <c r="F3" s="10"/>
      <c r="G3" s="10"/>
      <c r="H3" s="10"/>
      <c r="I3" s="10"/>
      <c r="J3" s="10"/>
      <c r="K3" s="10"/>
      <c r="L3" s="10"/>
      <c r="M3" s="10"/>
      <c r="N3" s="10"/>
      <c r="O3" s="10"/>
      <c r="P3" s="10"/>
      <c r="Q3" s="10"/>
      <c r="R3" s="10"/>
      <c r="S3" s="10"/>
      <c r="T3" s="10"/>
      <c r="U3" s="8" t="s">
        <v>32</v>
      </c>
      <c r="V3" s="8"/>
    </row>
    <row r="4" ht="23.45" customHeight="1" spans="1:22">
      <c r="A4" s="11" t="s">
        <v>158</v>
      </c>
      <c r="B4" s="11"/>
      <c r="C4" s="11"/>
      <c r="D4" s="11" t="s">
        <v>239</v>
      </c>
      <c r="E4" s="11" t="s">
        <v>240</v>
      </c>
      <c r="F4" s="11" t="s">
        <v>258</v>
      </c>
      <c r="G4" s="11" t="s">
        <v>396</v>
      </c>
      <c r="H4" s="11"/>
      <c r="I4" s="11"/>
      <c r="J4" s="11"/>
      <c r="K4" s="11"/>
      <c r="L4" s="11" t="s">
        <v>397</v>
      </c>
      <c r="M4" s="11"/>
      <c r="N4" s="11"/>
      <c r="O4" s="11"/>
      <c r="P4" s="11"/>
      <c r="Q4" s="11"/>
      <c r="R4" s="11" t="s">
        <v>392</v>
      </c>
      <c r="S4" s="11" t="s">
        <v>398</v>
      </c>
      <c r="T4" s="11"/>
      <c r="U4" s="11"/>
      <c r="V4" s="11"/>
    </row>
    <row r="5" ht="48.95" customHeight="1" spans="1:22">
      <c r="A5" s="11" t="s">
        <v>166</v>
      </c>
      <c r="B5" s="11" t="s">
        <v>167</v>
      </c>
      <c r="C5" s="11" t="s">
        <v>168</v>
      </c>
      <c r="D5" s="11"/>
      <c r="E5" s="11"/>
      <c r="F5" s="11"/>
      <c r="G5" s="11" t="s">
        <v>136</v>
      </c>
      <c r="H5" s="11" t="s">
        <v>399</v>
      </c>
      <c r="I5" s="11" t="s">
        <v>400</v>
      </c>
      <c r="J5" s="11" t="s">
        <v>401</v>
      </c>
      <c r="K5" s="11" t="s">
        <v>402</v>
      </c>
      <c r="L5" s="11" t="s">
        <v>136</v>
      </c>
      <c r="M5" s="11" t="s">
        <v>403</v>
      </c>
      <c r="N5" s="11" t="s">
        <v>404</v>
      </c>
      <c r="O5" s="11" t="s">
        <v>405</v>
      </c>
      <c r="P5" s="11" t="s">
        <v>406</v>
      </c>
      <c r="Q5" s="11" t="s">
        <v>407</v>
      </c>
      <c r="R5" s="11"/>
      <c r="S5" s="11" t="s">
        <v>136</v>
      </c>
      <c r="T5" s="11" t="s">
        <v>408</v>
      </c>
      <c r="U5" s="11" t="s">
        <v>409</v>
      </c>
      <c r="V5" s="11" t="s">
        <v>393</v>
      </c>
    </row>
    <row r="6" ht="19.9" customHeight="1" spans="1:22">
      <c r="A6" s="14"/>
      <c r="B6" s="14"/>
      <c r="C6" s="14"/>
      <c r="D6" s="14"/>
      <c r="E6" s="14" t="s">
        <v>136</v>
      </c>
      <c r="F6" s="13">
        <v>1619.4044</v>
      </c>
      <c r="G6" s="13">
        <v>1003.9853</v>
      </c>
      <c r="H6" s="13">
        <v>542.5068</v>
      </c>
      <c r="I6" s="13">
        <v>53.1912</v>
      </c>
      <c r="J6" s="13">
        <v>178.2089</v>
      </c>
      <c r="K6" s="13">
        <v>230.0784</v>
      </c>
      <c r="L6" s="13">
        <v>219.314</v>
      </c>
      <c r="M6" s="13">
        <v>139.3576</v>
      </c>
      <c r="N6" s="13"/>
      <c r="O6" s="13">
        <v>75.7757</v>
      </c>
      <c r="P6" s="13"/>
      <c r="Q6" s="13">
        <v>4.1807</v>
      </c>
      <c r="R6" s="13">
        <v>99.0931</v>
      </c>
      <c r="S6" s="13">
        <v>297.012</v>
      </c>
      <c r="T6" s="13"/>
      <c r="U6" s="13"/>
      <c r="V6" s="13">
        <v>297.012</v>
      </c>
    </row>
    <row r="7" ht="19.9" customHeight="1" spans="1:22">
      <c r="A7" s="14"/>
      <c r="B7" s="14"/>
      <c r="C7" s="14"/>
      <c r="D7" s="12" t="s">
        <v>154</v>
      </c>
      <c r="E7" s="12" t="s">
        <v>4</v>
      </c>
      <c r="F7" s="13">
        <v>1619.4044</v>
      </c>
      <c r="G7" s="13">
        <v>1003.9853</v>
      </c>
      <c r="H7" s="13">
        <v>542.5068</v>
      </c>
      <c r="I7" s="13">
        <v>53.1912</v>
      </c>
      <c r="J7" s="13">
        <v>178.2089</v>
      </c>
      <c r="K7" s="13">
        <v>230.0784</v>
      </c>
      <c r="L7" s="13">
        <v>219.314</v>
      </c>
      <c r="M7" s="13">
        <v>139.3576</v>
      </c>
      <c r="N7" s="13"/>
      <c r="O7" s="13">
        <v>75.7757</v>
      </c>
      <c r="P7" s="13"/>
      <c r="Q7" s="13">
        <v>4.1807</v>
      </c>
      <c r="R7" s="13">
        <v>99.0931</v>
      </c>
      <c r="S7" s="13">
        <v>297.012</v>
      </c>
      <c r="T7" s="13"/>
      <c r="U7" s="13"/>
      <c r="V7" s="13">
        <v>297.012</v>
      </c>
    </row>
    <row r="8" ht="19.9" customHeight="1" spans="1:22">
      <c r="A8" s="14"/>
      <c r="B8" s="14"/>
      <c r="C8" s="14"/>
      <c r="D8" s="18" t="s">
        <v>155</v>
      </c>
      <c r="E8" s="18" t="s">
        <v>156</v>
      </c>
      <c r="F8" s="13">
        <v>1619.4044</v>
      </c>
      <c r="G8" s="13">
        <v>1003.9853</v>
      </c>
      <c r="H8" s="13">
        <v>542.5068</v>
      </c>
      <c r="I8" s="13">
        <v>53.1912</v>
      </c>
      <c r="J8" s="13">
        <v>178.2089</v>
      </c>
      <c r="K8" s="13">
        <v>230.0784</v>
      </c>
      <c r="L8" s="13">
        <v>219.314</v>
      </c>
      <c r="M8" s="13">
        <v>139.3576</v>
      </c>
      <c r="N8" s="13"/>
      <c r="O8" s="13">
        <v>75.7757</v>
      </c>
      <c r="P8" s="13"/>
      <c r="Q8" s="13">
        <v>4.1807</v>
      </c>
      <c r="R8" s="13">
        <v>99.0931</v>
      </c>
      <c r="S8" s="13">
        <v>297.012</v>
      </c>
      <c r="T8" s="13"/>
      <c r="U8" s="13"/>
      <c r="V8" s="13">
        <v>297.012</v>
      </c>
    </row>
    <row r="9" ht="19.9" customHeight="1" spans="1:22">
      <c r="A9" s="21" t="s">
        <v>169</v>
      </c>
      <c r="B9" s="21" t="s">
        <v>172</v>
      </c>
      <c r="C9" s="21" t="s">
        <v>175</v>
      </c>
      <c r="D9" s="17" t="s">
        <v>256</v>
      </c>
      <c r="E9" s="5" t="s">
        <v>177</v>
      </c>
      <c r="F9" s="6">
        <v>1003.9853</v>
      </c>
      <c r="G9" s="19">
        <v>1003.9853</v>
      </c>
      <c r="H9" s="19">
        <v>542.5068</v>
      </c>
      <c r="I9" s="19">
        <v>53.1912</v>
      </c>
      <c r="J9" s="19">
        <v>178.2089</v>
      </c>
      <c r="K9" s="19">
        <v>230.0784</v>
      </c>
      <c r="L9" s="6"/>
      <c r="M9" s="19"/>
      <c r="N9" s="19"/>
      <c r="O9" s="19"/>
      <c r="P9" s="19"/>
      <c r="Q9" s="19"/>
      <c r="R9" s="19"/>
      <c r="S9" s="6"/>
      <c r="T9" s="19"/>
      <c r="U9" s="19"/>
      <c r="V9" s="19"/>
    </row>
    <row r="10" ht="19.9" customHeight="1" spans="1:22">
      <c r="A10" s="21" t="s">
        <v>169</v>
      </c>
      <c r="B10" s="21" t="s">
        <v>172</v>
      </c>
      <c r="C10" s="21" t="s">
        <v>181</v>
      </c>
      <c r="D10" s="17" t="s">
        <v>256</v>
      </c>
      <c r="E10" s="5" t="s">
        <v>183</v>
      </c>
      <c r="F10" s="6">
        <v>239.1464</v>
      </c>
      <c r="G10" s="19"/>
      <c r="H10" s="19"/>
      <c r="I10" s="19"/>
      <c r="J10" s="19"/>
      <c r="K10" s="19"/>
      <c r="L10" s="6"/>
      <c r="M10" s="19"/>
      <c r="N10" s="19"/>
      <c r="O10" s="19"/>
      <c r="P10" s="19"/>
      <c r="Q10" s="19"/>
      <c r="R10" s="19"/>
      <c r="S10" s="6">
        <v>239.1464</v>
      </c>
      <c r="T10" s="19"/>
      <c r="U10" s="19"/>
      <c r="V10" s="19">
        <v>239.1464</v>
      </c>
    </row>
    <row r="11" ht="19.9" customHeight="1" spans="1:22">
      <c r="A11" s="21" t="s">
        <v>184</v>
      </c>
      <c r="B11" s="21" t="s">
        <v>187</v>
      </c>
      <c r="C11" s="21" t="s">
        <v>187</v>
      </c>
      <c r="D11" s="17" t="s">
        <v>256</v>
      </c>
      <c r="E11" s="5" t="s">
        <v>191</v>
      </c>
      <c r="F11" s="6">
        <v>176.1269</v>
      </c>
      <c r="G11" s="19"/>
      <c r="H11" s="19"/>
      <c r="I11" s="19"/>
      <c r="J11" s="19"/>
      <c r="K11" s="19"/>
      <c r="L11" s="6">
        <v>139.3576</v>
      </c>
      <c r="M11" s="19">
        <v>139.3576</v>
      </c>
      <c r="N11" s="19"/>
      <c r="O11" s="19"/>
      <c r="P11" s="19"/>
      <c r="Q11" s="19"/>
      <c r="R11" s="19"/>
      <c r="S11" s="6">
        <v>36.7693</v>
      </c>
      <c r="T11" s="19"/>
      <c r="U11" s="19"/>
      <c r="V11" s="19">
        <v>36.7693</v>
      </c>
    </row>
    <row r="12" ht="19.9" customHeight="1" spans="1:22">
      <c r="A12" s="21" t="s">
        <v>192</v>
      </c>
      <c r="B12" s="21" t="s">
        <v>195</v>
      </c>
      <c r="C12" s="21" t="s">
        <v>175</v>
      </c>
      <c r="D12" s="17" t="s">
        <v>256</v>
      </c>
      <c r="E12" s="5" t="s">
        <v>199</v>
      </c>
      <c r="F12" s="6">
        <v>75.7757</v>
      </c>
      <c r="G12" s="19"/>
      <c r="H12" s="19"/>
      <c r="I12" s="19"/>
      <c r="J12" s="19"/>
      <c r="K12" s="19"/>
      <c r="L12" s="6">
        <v>75.7757</v>
      </c>
      <c r="M12" s="19"/>
      <c r="N12" s="19"/>
      <c r="O12" s="19">
        <v>75.7757</v>
      </c>
      <c r="P12" s="19"/>
      <c r="Q12" s="19"/>
      <c r="R12" s="19"/>
      <c r="S12" s="6"/>
      <c r="T12" s="19"/>
      <c r="U12" s="19"/>
      <c r="V12" s="19"/>
    </row>
    <row r="13" ht="19.9" customHeight="1" spans="1:22">
      <c r="A13" s="21" t="s">
        <v>192</v>
      </c>
      <c r="B13" s="21" t="s">
        <v>195</v>
      </c>
      <c r="C13" s="21" t="s">
        <v>178</v>
      </c>
      <c r="D13" s="17" t="s">
        <v>256</v>
      </c>
      <c r="E13" s="5" t="s">
        <v>201</v>
      </c>
      <c r="F13" s="6">
        <v>19.9933</v>
      </c>
      <c r="G13" s="19"/>
      <c r="H13" s="19"/>
      <c r="I13" s="19"/>
      <c r="J13" s="19"/>
      <c r="K13" s="19"/>
      <c r="L13" s="6"/>
      <c r="M13" s="19"/>
      <c r="N13" s="19"/>
      <c r="O13" s="19"/>
      <c r="P13" s="19"/>
      <c r="Q13" s="19"/>
      <c r="R13" s="19"/>
      <c r="S13" s="6">
        <v>19.9933</v>
      </c>
      <c r="T13" s="19"/>
      <c r="U13" s="19"/>
      <c r="V13" s="19">
        <v>19.9933</v>
      </c>
    </row>
    <row r="14" ht="19.9" customHeight="1" spans="1:22">
      <c r="A14" s="21" t="s">
        <v>192</v>
      </c>
      <c r="B14" s="21" t="s">
        <v>195</v>
      </c>
      <c r="C14" s="21" t="s">
        <v>202</v>
      </c>
      <c r="D14" s="17" t="s">
        <v>256</v>
      </c>
      <c r="E14" s="5" t="s">
        <v>204</v>
      </c>
      <c r="F14" s="6">
        <v>5.2837</v>
      </c>
      <c r="G14" s="19"/>
      <c r="H14" s="19"/>
      <c r="I14" s="19"/>
      <c r="J14" s="19"/>
      <c r="K14" s="19"/>
      <c r="L14" s="6">
        <v>4.1807</v>
      </c>
      <c r="M14" s="19"/>
      <c r="N14" s="19"/>
      <c r="O14" s="19"/>
      <c r="P14" s="19"/>
      <c r="Q14" s="19">
        <v>4.1807</v>
      </c>
      <c r="R14" s="19"/>
      <c r="S14" s="6">
        <v>1.103</v>
      </c>
      <c r="T14" s="19"/>
      <c r="U14" s="19"/>
      <c r="V14" s="19">
        <v>1.103</v>
      </c>
    </row>
    <row r="15" ht="19.9" customHeight="1" spans="1:22">
      <c r="A15" s="21" t="s">
        <v>213</v>
      </c>
      <c r="B15" s="21" t="s">
        <v>178</v>
      </c>
      <c r="C15" s="21" t="s">
        <v>175</v>
      </c>
      <c r="D15" s="17" t="s">
        <v>256</v>
      </c>
      <c r="E15" s="5" t="s">
        <v>219</v>
      </c>
      <c r="F15" s="6">
        <v>99.0931</v>
      </c>
      <c r="G15" s="19"/>
      <c r="H15" s="19"/>
      <c r="I15" s="19"/>
      <c r="J15" s="19"/>
      <c r="K15" s="19"/>
      <c r="L15" s="6"/>
      <c r="M15" s="19"/>
      <c r="N15" s="19"/>
      <c r="O15" s="19"/>
      <c r="P15" s="19"/>
      <c r="Q15" s="19"/>
      <c r="R15" s="19">
        <v>99.0931</v>
      </c>
      <c r="S15" s="6"/>
      <c r="T15" s="19"/>
      <c r="U15" s="19"/>
      <c r="V15" s="19"/>
    </row>
  </sheetData>
  <mergeCells count="12">
    <mergeCell ref="U1:V1"/>
    <mergeCell ref="A2:V2"/>
    <mergeCell ref="A3:T3"/>
    <mergeCell ref="U3:V3"/>
    <mergeCell ref="A4:C4"/>
    <mergeCell ref="G4:K4"/>
    <mergeCell ref="L4:Q4"/>
    <mergeCell ref="S4:V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F31" sqref="F31"/>
    </sheetView>
  </sheetViews>
  <sheetFormatPr defaultColWidth="10" defaultRowHeight="13.5"/>
  <cols>
    <col min="1" max="1" width="4.75" customWidth="1"/>
    <col min="2" max="2" width="5.875" customWidth="1"/>
    <col min="3" max="3" width="7.625" customWidth="1"/>
    <col min="4" max="4" width="12.5" customWidth="1"/>
    <col min="5" max="5" width="29.875" customWidth="1"/>
    <col min="6" max="6" width="16.375" customWidth="1"/>
    <col min="7" max="7" width="13.375" customWidth="1"/>
    <col min="8" max="8" width="11.125" customWidth="1"/>
    <col min="9" max="9" width="12.125" customWidth="1"/>
    <col min="10" max="10" width="12" customWidth="1"/>
    <col min="11" max="11" width="11.5" customWidth="1"/>
    <col min="12" max="13" width="9.75" customWidth="1"/>
  </cols>
  <sheetData>
    <row r="1" ht="14.25" customHeight="1" spans="1:11">
      <c r="A1" s="3"/>
      <c r="K1" s="15" t="s">
        <v>410</v>
      </c>
    </row>
    <row r="2" ht="40.7" customHeight="1" spans="1:11">
      <c r="A2" s="16" t="s">
        <v>17</v>
      </c>
      <c r="B2" s="16"/>
      <c r="C2" s="16"/>
      <c r="D2" s="16"/>
      <c r="E2" s="16"/>
      <c r="F2" s="16"/>
      <c r="G2" s="16"/>
      <c r="H2" s="16"/>
      <c r="I2" s="16"/>
      <c r="J2" s="16"/>
      <c r="K2" s="16"/>
    </row>
    <row r="3" ht="15.75" customHeight="1" spans="1:11">
      <c r="A3" s="10" t="s">
        <v>31</v>
      </c>
      <c r="B3" s="10"/>
      <c r="C3" s="10"/>
      <c r="D3" s="10"/>
      <c r="E3" s="10"/>
      <c r="F3" s="10"/>
      <c r="G3" s="10"/>
      <c r="H3" s="10"/>
      <c r="I3" s="10"/>
      <c r="J3" s="8" t="s">
        <v>32</v>
      </c>
      <c r="K3" s="8"/>
    </row>
    <row r="4" ht="20.45" customHeight="1" spans="1:11">
      <c r="A4" s="11" t="s">
        <v>158</v>
      </c>
      <c r="B4" s="11"/>
      <c r="C4" s="11"/>
      <c r="D4" s="11" t="s">
        <v>239</v>
      </c>
      <c r="E4" s="11" t="s">
        <v>240</v>
      </c>
      <c r="F4" s="11" t="s">
        <v>411</v>
      </c>
      <c r="G4" s="11" t="s">
        <v>412</v>
      </c>
      <c r="H4" s="11" t="s">
        <v>413</v>
      </c>
      <c r="I4" s="11" t="s">
        <v>414</v>
      </c>
      <c r="J4" s="11" t="s">
        <v>415</v>
      </c>
      <c r="K4" s="11" t="s">
        <v>416</v>
      </c>
    </row>
    <row r="5" ht="20.45" customHeight="1" spans="1:11">
      <c r="A5" s="11" t="s">
        <v>166</v>
      </c>
      <c r="B5" s="11" t="s">
        <v>167</v>
      </c>
      <c r="C5" s="11" t="s">
        <v>168</v>
      </c>
      <c r="D5" s="11"/>
      <c r="E5" s="11"/>
      <c r="F5" s="11"/>
      <c r="G5" s="11"/>
      <c r="H5" s="11"/>
      <c r="I5" s="11"/>
      <c r="J5" s="11"/>
      <c r="K5" s="11"/>
    </row>
    <row r="6" ht="19.9" customHeight="1" spans="1:11">
      <c r="A6" s="14"/>
      <c r="B6" s="14"/>
      <c r="C6" s="14"/>
      <c r="D6" s="14"/>
      <c r="E6" s="14" t="s">
        <v>136</v>
      </c>
      <c r="F6" s="13">
        <v>0</v>
      </c>
      <c r="G6" s="13"/>
      <c r="H6" s="13"/>
      <c r="I6" s="13"/>
      <c r="J6" s="13"/>
      <c r="K6" s="13"/>
    </row>
    <row r="7" ht="19.9" customHeight="1" spans="1:11">
      <c r="A7" s="14"/>
      <c r="B7" s="14"/>
      <c r="C7" s="14"/>
      <c r="D7" s="12"/>
      <c r="E7" s="12"/>
      <c r="F7" s="13"/>
      <c r="G7" s="13"/>
      <c r="H7" s="13"/>
      <c r="I7" s="13"/>
      <c r="J7" s="13"/>
      <c r="K7" s="13"/>
    </row>
    <row r="8" ht="19.9" customHeight="1" spans="1:11">
      <c r="A8" s="14"/>
      <c r="B8" s="14"/>
      <c r="C8" s="14"/>
      <c r="D8" s="18"/>
      <c r="E8" s="18"/>
      <c r="F8" s="13"/>
      <c r="G8" s="13"/>
      <c r="H8" s="13"/>
      <c r="I8" s="13"/>
      <c r="J8" s="13"/>
      <c r="K8" s="13"/>
    </row>
    <row r="9" ht="19.9" customHeight="1" spans="1:11">
      <c r="A9" s="21"/>
      <c r="B9" s="21"/>
      <c r="C9" s="21"/>
      <c r="D9" s="17"/>
      <c r="E9" s="5"/>
      <c r="F9" s="6"/>
      <c r="G9" s="19"/>
      <c r="H9" s="19"/>
      <c r="I9" s="19"/>
      <c r="J9" s="19"/>
      <c r="K9" s="19"/>
    </row>
  </sheetData>
  <mergeCells count="12">
    <mergeCell ref="A2:K2"/>
    <mergeCell ref="A3:I3"/>
    <mergeCell ref="J3:K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workbookViewId="0">
      <selection activeCell="F25" sqref="F25"/>
    </sheetView>
  </sheetViews>
  <sheetFormatPr defaultColWidth="10" defaultRowHeight="13.5"/>
  <cols>
    <col min="1" max="1" width="4.75" customWidth="1"/>
    <col min="2" max="2" width="5.375" customWidth="1"/>
    <col min="3" max="3" width="6" customWidth="1"/>
    <col min="4" max="4" width="9.75" customWidth="1"/>
    <col min="5" max="5" width="20.125" customWidth="1"/>
    <col min="6" max="18" width="7.75" customWidth="1"/>
    <col min="19" max="20" width="9.75" customWidth="1"/>
  </cols>
  <sheetData>
    <row r="1" ht="14.25" customHeight="1" spans="1:18">
      <c r="A1" s="3"/>
      <c r="Q1" s="15" t="s">
        <v>417</v>
      </c>
      <c r="R1" s="15"/>
    </row>
    <row r="2" ht="35.45" customHeight="1" spans="1:18">
      <c r="A2" s="16" t="s">
        <v>18</v>
      </c>
      <c r="B2" s="16"/>
      <c r="C2" s="16"/>
      <c r="D2" s="16"/>
      <c r="E2" s="16"/>
      <c r="F2" s="16"/>
      <c r="G2" s="16"/>
      <c r="H2" s="16"/>
      <c r="I2" s="16"/>
      <c r="J2" s="16"/>
      <c r="K2" s="16"/>
      <c r="L2" s="16"/>
      <c r="M2" s="16"/>
      <c r="N2" s="16"/>
      <c r="O2" s="16"/>
      <c r="P2" s="16"/>
      <c r="Q2" s="16"/>
      <c r="R2" s="16"/>
    </row>
    <row r="3" ht="21.2" customHeight="1" spans="1:18">
      <c r="A3" s="10" t="s">
        <v>31</v>
      </c>
      <c r="B3" s="10"/>
      <c r="C3" s="10"/>
      <c r="D3" s="10"/>
      <c r="E3" s="10"/>
      <c r="F3" s="10"/>
      <c r="G3" s="10"/>
      <c r="H3" s="10"/>
      <c r="I3" s="10"/>
      <c r="J3" s="10"/>
      <c r="K3" s="10"/>
      <c r="L3" s="10"/>
      <c r="M3" s="10"/>
      <c r="N3" s="10"/>
      <c r="O3" s="10"/>
      <c r="P3" s="10"/>
      <c r="Q3" s="8" t="s">
        <v>32</v>
      </c>
      <c r="R3" s="8"/>
    </row>
    <row r="4" ht="21.2" customHeight="1" spans="1:18">
      <c r="A4" s="11" t="s">
        <v>158</v>
      </c>
      <c r="B4" s="11"/>
      <c r="C4" s="11"/>
      <c r="D4" s="11" t="s">
        <v>239</v>
      </c>
      <c r="E4" s="11" t="s">
        <v>240</v>
      </c>
      <c r="F4" s="11" t="s">
        <v>411</v>
      </c>
      <c r="G4" s="11" t="s">
        <v>418</v>
      </c>
      <c r="H4" s="11" t="s">
        <v>419</v>
      </c>
      <c r="I4" s="11" t="s">
        <v>420</v>
      </c>
      <c r="J4" s="11" t="s">
        <v>421</v>
      </c>
      <c r="K4" s="11" t="s">
        <v>422</v>
      </c>
      <c r="L4" s="11" t="s">
        <v>423</v>
      </c>
      <c r="M4" s="11" t="s">
        <v>424</v>
      </c>
      <c r="N4" s="11" t="s">
        <v>413</v>
      </c>
      <c r="O4" s="11" t="s">
        <v>425</v>
      </c>
      <c r="P4" s="11" t="s">
        <v>426</v>
      </c>
      <c r="Q4" s="11" t="s">
        <v>414</v>
      </c>
      <c r="R4" s="11" t="s">
        <v>416</v>
      </c>
    </row>
    <row r="5" ht="18.75" customHeight="1" spans="1:18">
      <c r="A5" s="11" t="s">
        <v>166</v>
      </c>
      <c r="B5" s="11" t="s">
        <v>167</v>
      </c>
      <c r="C5" s="11" t="s">
        <v>168</v>
      </c>
      <c r="D5" s="11"/>
      <c r="E5" s="11"/>
      <c r="F5" s="11"/>
      <c r="G5" s="11"/>
      <c r="H5" s="11"/>
      <c r="I5" s="11"/>
      <c r="J5" s="11"/>
      <c r="K5" s="11"/>
      <c r="L5" s="11"/>
      <c r="M5" s="11"/>
      <c r="N5" s="11"/>
      <c r="O5" s="11"/>
      <c r="P5" s="11"/>
      <c r="Q5" s="11"/>
      <c r="R5" s="11"/>
    </row>
    <row r="6" ht="19.9" customHeight="1" spans="1:18">
      <c r="A6" s="14"/>
      <c r="B6" s="14"/>
      <c r="C6" s="14"/>
      <c r="D6" s="14"/>
      <c r="E6" s="14" t="s">
        <v>136</v>
      </c>
      <c r="F6" s="13">
        <v>0</v>
      </c>
      <c r="G6" s="13"/>
      <c r="H6" s="13"/>
      <c r="I6" s="13"/>
      <c r="J6" s="13"/>
      <c r="K6" s="13"/>
      <c r="L6" s="13"/>
      <c r="M6" s="13"/>
      <c r="N6" s="13"/>
      <c r="O6" s="13"/>
      <c r="P6" s="13"/>
      <c r="Q6" s="13"/>
      <c r="R6" s="13"/>
    </row>
    <row r="7" ht="19.9" customHeight="1" spans="1:18">
      <c r="A7" s="14"/>
      <c r="B7" s="14"/>
      <c r="C7" s="14"/>
      <c r="D7" s="12"/>
      <c r="E7" s="12"/>
      <c r="F7" s="13"/>
      <c r="G7" s="13"/>
      <c r="H7" s="13"/>
      <c r="I7" s="13"/>
      <c r="J7" s="13"/>
      <c r="K7" s="13"/>
      <c r="L7" s="13"/>
      <c r="M7" s="13"/>
      <c r="N7" s="13"/>
      <c r="O7" s="13"/>
      <c r="P7" s="13"/>
      <c r="Q7" s="13"/>
      <c r="R7" s="13"/>
    </row>
    <row r="8" ht="19.9" customHeight="1" spans="1:18">
      <c r="A8" s="14"/>
      <c r="B8" s="14"/>
      <c r="C8" s="14"/>
      <c r="D8" s="18"/>
      <c r="E8" s="18"/>
      <c r="F8" s="13"/>
      <c r="G8" s="13"/>
      <c r="H8" s="13"/>
      <c r="I8" s="13"/>
      <c r="J8" s="13"/>
      <c r="K8" s="13"/>
      <c r="L8" s="13"/>
      <c r="M8" s="13"/>
      <c r="N8" s="13"/>
      <c r="O8" s="13"/>
      <c r="P8" s="13"/>
      <c r="Q8" s="13"/>
      <c r="R8" s="13"/>
    </row>
    <row r="9" ht="19.9" customHeight="1" spans="1:18">
      <c r="A9" s="21"/>
      <c r="B9" s="21"/>
      <c r="C9" s="21"/>
      <c r="D9" s="17"/>
      <c r="E9" s="5"/>
      <c r="F9" s="6"/>
      <c r="G9" s="19"/>
      <c r="H9" s="19"/>
      <c r="I9" s="19"/>
      <c r="J9" s="19"/>
      <c r="K9" s="19"/>
      <c r="L9" s="19"/>
      <c r="M9" s="19"/>
      <c r="N9" s="19"/>
      <c r="O9" s="19"/>
      <c r="P9" s="19"/>
      <c r="Q9" s="19"/>
      <c r="R9" s="19"/>
    </row>
  </sheetData>
  <mergeCells count="2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I20" sqref="I20"/>
    </sheetView>
  </sheetViews>
  <sheetFormatPr defaultColWidth="10" defaultRowHeight="13.5"/>
  <cols>
    <col min="1" max="1" width="3.625" customWidth="1"/>
    <col min="2" max="2" width="4.625" customWidth="1"/>
    <col min="3" max="3" width="5.25" customWidth="1"/>
    <col min="4" max="4" width="7" customWidth="1"/>
    <col min="5" max="5" width="15.875" customWidth="1"/>
    <col min="6" max="6" width="9.625" customWidth="1"/>
    <col min="7" max="7" width="8.375" customWidth="1"/>
    <col min="8" max="17" width="7.125" customWidth="1"/>
    <col min="18" max="18" width="8.5" customWidth="1"/>
    <col min="19" max="20" width="7.125" customWidth="1"/>
    <col min="21" max="22" width="9.75" customWidth="1"/>
  </cols>
  <sheetData>
    <row r="1" ht="14.25" customHeight="1" spans="1:20">
      <c r="A1" s="3"/>
      <c r="S1" s="15" t="s">
        <v>427</v>
      </c>
      <c r="T1" s="15"/>
    </row>
    <row r="2" ht="31.7" customHeight="1" spans="1:20">
      <c r="A2" s="16" t="s">
        <v>19</v>
      </c>
      <c r="B2" s="16"/>
      <c r="C2" s="16"/>
      <c r="D2" s="16"/>
      <c r="E2" s="16"/>
      <c r="F2" s="16"/>
      <c r="G2" s="16"/>
      <c r="H2" s="16"/>
      <c r="I2" s="16"/>
      <c r="J2" s="16"/>
      <c r="K2" s="16"/>
      <c r="L2" s="16"/>
      <c r="M2" s="16"/>
      <c r="N2" s="16"/>
      <c r="O2" s="16"/>
      <c r="P2" s="16"/>
      <c r="Q2" s="16"/>
      <c r="R2" s="16"/>
      <c r="S2" s="16"/>
      <c r="T2" s="16"/>
    </row>
    <row r="3" ht="21.2" customHeight="1" spans="1:20">
      <c r="A3" s="10" t="s">
        <v>31</v>
      </c>
      <c r="B3" s="10"/>
      <c r="C3" s="10"/>
      <c r="D3" s="10"/>
      <c r="E3" s="10"/>
      <c r="F3" s="10"/>
      <c r="G3" s="10"/>
      <c r="H3" s="10"/>
      <c r="I3" s="10"/>
      <c r="J3" s="10"/>
      <c r="K3" s="10"/>
      <c r="L3" s="10"/>
      <c r="M3" s="10"/>
      <c r="N3" s="10"/>
      <c r="O3" s="10"/>
      <c r="P3" s="10"/>
      <c r="Q3" s="10"/>
      <c r="R3" s="10"/>
      <c r="S3" s="8" t="s">
        <v>32</v>
      </c>
      <c r="T3" s="8"/>
    </row>
    <row r="4" ht="24.95" customHeight="1" spans="1:20">
      <c r="A4" s="11" t="s">
        <v>158</v>
      </c>
      <c r="B4" s="11"/>
      <c r="C4" s="11"/>
      <c r="D4" s="11" t="s">
        <v>239</v>
      </c>
      <c r="E4" s="11" t="s">
        <v>240</v>
      </c>
      <c r="F4" s="11" t="s">
        <v>411</v>
      </c>
      <c r="G4" s="11" t="s">
        <v>243</v>
      </c>
      <c r="H4" s="11"/>
      <c r="I4" s="11"/>
      <c r="J4" s="11"/>
      <c r="K4" s="11"/>
      <c r="L4" s="11"/>
      <c r="M4" s="11"/>
      <c r="N4" s="11"/>
      <c r="O4" s="11"/>
      <c r="P4" s="11"/>
      <c r="Q4" s="11"/>
      <c r="R4" s="11" t="s">
        <v>246</v>
      </c>
      <c r="S4" s="11"/>
      <c r="T4" s="11"/>
    </row>
    <row r="5" ht="31.7" customHeight="1" spans="1:20">
      <c r="A5" s="11" t="s">
        <v>166</v>
      </c>
      <c r="B5" s="11" t="s">
        <v>167</v>
      </c>
      <c r="C5" s="11" t="s">
        <v>168</v>
      </c>
      <c r="D5" s="11"/>
      <c r="E5" s="11"/>
      <c r="F5" s="11"/>
      <c r="G5" s="11" t="s">
        <v>136</v>
      </c>
      <c r="H5" s="11" t="s">
        <v>428</v>
      </c>
      <c r="I5" s="11" t="s">
        <v>429</v>
      </c>
      <c r="J5" s="11" t="s">
        <v>430</v>
      </c>
      <c r="K5" s="11" t="s">
        <v>431</v>
      </c>
      <c r="L5" s="11" t="s">
        <v>432</v>
      </c>
      <c r="M5" s="11" t="s">
        <v>433</v>
      </c>
      <c r="N5" s="11" t="s">
        <v>434</v>
      </c>
      <c r="O5" s="11" t="s">
        <v>435</v>
      </c>
      <c r="P5" s="11" t="s">
        <v>436</v>
      </c>
      <c r="Q5" s="11" t="s">
        <v>437</v>
      </c>
      <c r="R5" s="11" t="s">
        <v>136</v>
      </c>
      <c r="S5" s="11" t="s">
        <v>331</v>
      </c>
      <c r="T5" s="11" t="s">
        <v>394</v>
      </c>
    </row>
    <row r="6" ht="19.9" customHeight="1" spans="1:20">
      <c r="A6" s="14"/>
      <c r="B6" s="14"/>
      <c r="C6" s="14"/>
      <c r="D6" s="14"/>
      <c r="E6" s="14" t="s">
        <v>136</v>
      </c>
      <c r="F6" s="25">
        <v>145.2272</v>
      </c>
      <c r="G6" s="25">
        <v>145.2272</v>
      </c>
      <c r="H6" s="25">
        <v>107.9195</v>
      </c>
      <c r="I6" s="25">
        <v>0.5</v>
      </c>
      <c r="J6" s="25">
        <v>2</v>
      </c>
      <c r="K6" s="25"/>
      <c r="L6" s="25">
        <v>5</v>
      </c>
      <c r="M6" s="25">
        <v>2</v>
      </c>
      <c r="N6" s="25"/>
      <c r="O6" s="25">
        <v>10</v>
      </c>
      <c r="P6" s="25">
        <v>7.8077</v>
      </c>
      <c r="Q6" s="25">
        <v>10</v>
      </c>
      <c r="R6" s="25"/>
      <c r="S6" s="25"/>
      <c r="T6" s="25"/>
    </row>
    <row r="7" ht="19.9" customHeight="1" spans="1:20">
      <c r="A7" s="14"/>
      <c r="B7" s="14"/>
      <c r="C7" s="14"/>
      <c r="D7" s="12" t="s">
        <v>154</v>
      </c>
      <c r="E7" s="12" t="s">
        <v>4</v>
      </c>
      <c r="F7" s="25">
        <v>145.2272</v>
      </c>
      <c r="G7" s="25">
        <v>145.2272</v>
      </c>
      <c r="H7" s="25">
        <v>107.9195</v>
      </c>
      <c r="I7" s="25">
        <v>0.5</v>
      </c>
      <c r="J7" s="25">
        <v>2</v>
      </c>
      <c r="K7" s="25"/>
      <c r="L7" s="25">
        <v>5</v>
      </c>
      <c r="M7" s="25">
        <v>2</v>
      </c>
      <c r="N7" s="25"/>
      <c r="O7" s="25">
        <v>10</v>
      </c>
      <c r="P7" s="25">
        <v>7.8077</v>
      </c>
      <c r="Q7" s="25">
        <v>10</v>
      </c>
      <c r="R7" s="25"/>
      <c r="S7" s="25"/>
      <c r="T7" s="25"/>
    </row>
    <row r="8" ht="19.9" customHeight="1" spans="1:20">
      <c r="A8" s="14"/>
      <c r="B8" s="14"/>
      <c r="C8" s="14"/>
      <c r="D8" s="18" t="s">
        <v>155</v>
      </c>
      <c r="E8" s="18" t="s">
        <v>156</v>
      </c>
      <c r="F8" s="25">
        <v>145.2272</v>
      </c>
      <c r="G8" s="25">
        <v>145.2272</v>
      </c>
      <c r="H8" s="25">
        <v>107.9195</v>
      </c>
      <c r="I8" s="25">
        <v>0.5</v>
      </c>
      <c r="J8" s="25">
        <v>2</v>
      </c>
      <c r="K8" s="25"/>
      <c r="L8" s="25">
        <v>5</v>
      </c>
      <c r="M8" s="25">
        <v>2</v>
      </c>
      <c r="N8" s="25"/>
      <c r="O8" s="25">
        <v>10</v>
      </c>
      <c r="P8" s="25">
        <v>7.8077</v>
      </c>
      <c r="Q8" s="25">
        <v>10</v>
      </c>
      <c r="R8" s="25"/>
      <c r="S8" s="25"/>
      <c r="T8" s="25"/>
    </row>
    <row r="9" ht="19.9" customHeight="1" spans="1:20">
      <c r="A9" s="21" t="s">
        <v>169</v>
      </c>
      <c r="B9" s="21" t="s">
        <v>172</v>
      </c>
      <c r="C9" s="21" t="s">
        <v>175</v>
      </c>
      <c r="D9" s="17" t="s">
        <v>256</v>
      </c>
      <c r="E9" s="5" t="s">
        <v>177</v>
      </c>
      <c r="F9" s="6">
        <v>145.2272</v>
      </c>
      <c r="G9" s="19">
        <v>145.2272</v>
      </c>
      <c r="H9" s="19">
        <v>107.9195</v>
      </c>
      <c r="I9" s="19">
        <v>0.5</v>
      </c>
      <c r="J9" s="19">
        <v>2</v>
      </c>
      <c r="K9" s="19"/>
      <c r="L9" s="19">
        <v>5</v>
      </c>
      <c r="M9" s="19">
        <v>2</v>
      </c>
      <c r="N9" s="19"/>
      <c r="O9" s="19">
        <v>10</v>
      </c>
      <c r="P9" s="19">
        <v>7.8077</v>
      </c>
      <c r="Q9" s="19">
        <v>10</v>
      </c>
      <c r="R9" s="19"/>
      <c r="S9" s="19"/>
      <c r="T9" s="19"/>
    </row>
  </sheetData>
  <mergeCells count="10">
    <mergeCell ref="S1:T1"/>
    <mergeCell ref="A2:T2"/>
    <mergeCell ref="A3:R3"/>
    <mergeCell ref="S3:T3"/>
    <mergeCell ref="A4:C4"/>
    <mergeCell ref="G4:Q4"/>
    <mergeCell ref="R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zoomScale="90" zoomScaleNormal="90" workbookViewId="0">
      <selection activeCell="AG7" sqref="AG7"/>
    </sheetView>
  </sheetViews>
  <sheetFormatPr defaultColWidth="10" defaultRowHeight="13.5"/>
  <cols>
    <col min="1" max="1" width="5.25" customWidth="1"/>
    <col min="2" max="2" width="5.625" customWidth="1"/>
    <col min="3" max="3" width="5.875" customWidth="1"/>
    <col min="4" max="4" width="10.125" customWidth="1"/>
    <col min="5" max="5" width="18.125" customWidth="1"/>
    <col min="6" max="6" width="10.75" customWidth="1"/>
    <col min="7" max="33" width="7.125" customWidth="1"/>
    <col min="34" max="35" width="9.75" customWidth="1"/>
  </cols>
  <sheetData>
    <row r="1" ht="12" customHeight="1" spans="1:33">
      <c r="A1" s="3"/>
      <c r="F1" s="3"/>
      <c r="AF1" s="15" t="s">
        <v>438</v>
      </c>
      <c r="AG1" s="15"/>
    </row>
    <row r="2" ht="38.45" customHeight="1" spans="1:33">
      <c r="A2" s="16" t="s">
        <v>20</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row>
    <row r="3" ht="21.2" customHeight="1" spans="1:33">
      <c r="A3" s="10" t="s">
        <v>31</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8" t="s">
        <v>32</v>
      </c>
      <c r="AG3" s="8"/>
    </row>
    <row r="4" ht="21.95" customHeight="1" spans="1:33">
      <c r="A4" s="11" t="s">
        <v>158</v>
      </c>
      <c r="B4" s="11"/>
      <c r="C4" s="11"/>
      <c r="D4" s="11" t="s">
        <v>239</v>
      </c>
      <c r="E4" s="11" t="s">
        <v>240</v>
      </c>
      <c r="F4" s="11" t="s">
        <v>439</v>
      </c>
      <c r="G4" s="11" t="s">
        <v>440</v>
      </c>
      <c r="H4" s="11" t="s">
        <v>441</v>
      </c>
      <c r="I4" s="11" t="s">
        <v>442</v>
      </c>
      <c r="J4" s="11" t="s">
        <v>443</v>
      </c>
      <c r="K4" s="11" t="s">
        <v>444</v>
      </c>
      <c r="L4" s="11" t="s">
        <v>445</v>
      </c>
      <c r="M4" s="11" t="s">
        <v>446</v>
      </c>
      <c r="N4" s="11" t="s">
        <v>447</v>
      </c>
      <c r="O4" s="11" t="s">
        <v>448</v>
      </c>
      <c r="P4" s="11" t="s">
        <v>449</v>
      </c>
      <c r="Q4" s="11" t="s">
        <v>434</v>
      </c>
      <c r="R4" s="11" t="s">
        <v>436</v>
      </c>
      <c r="S4" s="11" t="s">
        <v>450</v>
      </c>
      <c r="T4" s="11" t="s">
        <v>429</v>
      </c>
      <c r="U4" s="11" t="s">
        <v>430</v>
      </c>
      <c r="V4" s="11" t="s">
        <v>433</v>
      </c>
      <c r="W4" s="11" t="s">
        <v>451</v>
      </c>
      <c r="X4" s="11" t="s">
        <v>452</v>
      </c>
      <c r="Y4" s="11" t="s">
        <v>453</v>
      </c>
      <c r="Z4" s="11" t="s">
        <v>454</v>
      </c>
      <c r="AA4" s="11" t="s">
        <v>432</v>
      </c>
      <c r="AB4" s="11" t="s">
        <v>455</v>
      </c>
      <c r="AC4" s="11" t="s">
        <v>456</v>
      </c>
      <c r="AD4" s="11" t="s">
        <v>435</v>
      </c>
      <c r="AE4" s="11" t="s">
        <v>457</v>
      </c>
      <c r="AF4" s="11" t="s">
        <v>458</v>
      </c>
      <c r="AG4" s="11" t="s">
        <v>437</v>
      </c>
    </row>
    <row r="5" ht="18.75" customHeight="1" spans="1:33">
      <c r="A5" s="11" t="s">
        <v>166</v>
      </c>
      <c r="B5" s="11" t="s">
        <v>167</v>
      </c>
      <c r="C5" s="11" t="s">
        <v>168</v>
      </c>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row>
    <row r="6" ht="19.9" customHeight="1" spans="1:33">
      <c r="A6" s="4"/>
      <c r="B6" s="24"/>
      <c r="C6" s="24"/>
      <c r="D6" s="5"/>
      <c r="E6" s="5" t="s">
        <v>136</v>
      </c>
      <c r="F6" s="25">
        <v>145.2272</v>
      </c>
      <c r="G6" s="25">
        <v>10</v>
      </c>
      <c r="H6" s="25">
        <v>15</v>
      </c>
      <c r="I6" s="25"/>
      <c r="J6" s="25"/>
      <c r="K6" s="25">
        <v>3</v>
      </c>
      <c r="L6" s="25">
        <v>15</v>
      </c>
      <c r="M6" s="25">
        <v>10</v>
      </c>
      <c r="N6" s="25"/>
      <c r="O6" s="25"/>
      <c r="P6" s="25">
        <v>10</v>
      </c>
      <c r="Q6" s="25"/>
      <c r="R6" s="25">
        <v>7.8077</v>
      </c>
      <c r="S6" s="25">
        <v>1</v>
      </c>
      <c r="T6" s="25">
        <v>0.5</v>
      </c>
      <c r="U6" s="25">
        <v>2</v>
      </c>
      <c r="V6" s="25">
        <v>2</v>
      </c>
      <c r="W6" s="25"/>
      <c r="X6" s="25"/>
      <c r="Y6" s="25"/>
      <c r="Z6" s="25">
        <v>5</v>
      </c>
      <c r="AA6" s="25"/>
      <c r="AB6" s="25">
        <v>16.5155</v>
      </c>
      <c r="AC6" s="25"/>
      <c r="AD6" s="25">
        <v>10</v>
      </c>
      <c r="AE6" s="25">
        <v>27.404</v>
      </c>
      <c r="AF6" s="25"/>
      <c r="AG6" s="25">
        <v>10</v>
      </c>
    </row>
    <row r="7" ht="19.9" customHeight="1" spans="1:33">
      <c r="A7" s="14"/>
      <c r="B7" s="14"/>
      <c r="C7" s="14"/>
      <c r="D7" s="12" t="s">
        <v>154</v>
      </c>
      <c r="E7" s="12" t="s">
        <v>4</v>
      </c>
      <c r="F7" s="25">
        <v>145.2272</v>
      </c>
      <c r="G7" s="25">
        <v>10</v>
      </c>
      <c r="H7" s="25">
        <v>15</v>
      </c>
      <c r="I7" s="25"/>
      <c r="J7" s="25"/>
      <c r="K7" s="25">
        <v>3</v>
      </c>
      <c r="L7" s="25">
        <v>15</v>
      </c>
      <c r="M7" s="25">
        <v>10</v>
      </c>
      <c r="N7" s="25"/>
      <c r="O7" s="25"/>
      <c r="P7" s="25">
        <v>10</v>
      </c>
      <c r="Q7" s="25"/>
      <c r="R7" s="25">
        <v>7.8077</v>
      </c>
      <c r="S7" s="25">
        <v>1</v>
      </c>
      <c r="T7" s="25">
        <v>0.5</v>
      </c>
      <c r="U7" s="25">
        <v>2</v>
      </c>
      <c r="V7" s="25">
        <v>2</v>
      </c>
      <c r="W7" s="25"/>
      <c r="X7" s="25"/>
      <c r="Y7" s="25"/>
      <c r="Z7" s="25">
        <v>5</v>
      </c>
      <c r="AA7" s="25"/>
      <c r="AB7" s="25">
        <v>16.5155</v>
      </c>
      <c r="AC7" s="25"/>
      <c r="AD7" s="25">
        <v>10</v>
      </c>
      <c r="AE7" s="25">
        <v>27.404</v>
      </c>
      <c r="AF7" s="25"/>
      <c r="AG7" s="25">
        <v>10</v>
      </c>
    </row>
    <row r="8" ht="19.9" customHeight="1" spans="1:33">
      <c r="A8" s="14"/>
      <c r="B8" s="14"/>
      <c r="C8" s="14"/>
      <c r="D8" s="18" t="s">
        <v>155</v>
      </c>
      <c r="E8" s="18" t="s">
        <v>156</v>
      </c>
      <c r="F8" s="25">
        <v>145.2272</v>
      </c>
      <c r="G8" s="25">
        <v>10</v>
      </c>
      <c r="H8" s="25">
        <v>15</v>
      </c>
      <c r="I8" s="25"/>
      <c r="J8" s="25"/>
      <c r="K8" s="25">
        <v>3</v>
      </c>
      <c r="L8" s="25">
        <v>15</v>
      </c>
      <c r="M8" s="25">
        <v>10</v>
      </c>
      <c r="N8" s="25"/>
      <c r="O8" s="25"/>
      <c r="P8" s="25">
        <v>10</v>
      </c>
      <c r="Q8" s="25"/>
      <c r="R8" s="25">
        <v>7.8077</v>
      </c>
      <c r="S8" s="25">
        <v>1</v>
      </c>
      <c r="T8" s="25">
        <v>0.5</v>
      </c>
      <c r="U8" s="25">
        <v>2</v>
      </c>
      <c r="V8" s="25">
        <v>2</v>
      </c>
      <c r="W8" s="25"/>
      <c r="X8" s="25"/>
      <c r="Y8" s="25"/>
      <c r="Z8" s="25">
        <v>5</v>
      </c>
      <c r="AA8" s="25"/>
      <c r="AB8" s="25">
        <v>16.5155</v>
      </c>
      <c r="AC8" s="25"/>
      <c r="AD8" s="25">
        <v>10</v>
      </c>
      <c r="AE8" s="25">
        <v>27.404</v>
      </c>
      <c r="AF8" s="25"/>
      <c r="AG8" s="25">
        <v>10</v>
      </c>
    </row>
    <row r="9" ht="19.9" customHeight="1" spans="1:33">
      <c r="A9" s="21" t="s">
        <v>169</v>
      </c>
      <c r="B9" s="21" t="s">
        <v>172</v>
      </c>
      <c r="C9" s="21" t="s">
        <v>175</v>
      </c>
      <c r="D9" s="17" t="s">
        <v>256</v>
      </c>
      <c r="E9" s="5" t="s">
        <v>177</v>
      </c>
      <c r="F9" s="19">
        <v>145.2272</v>
      </c>
      <c r="G9" s="19">
        <v>10</v>
      </c>
      <c r="H9" s="19">
        <v>15</v>
      </c>
      <c r="I9" s="19"/>
      <c r="J9" s="19"/>
      <c r="K9" s="19">
        <v>3</v>
      </c>
      <c r="L9" s="19">
        <v>15</v>
      </c>
      <c r="M9" s="19">
        <v>10</v>
      </c>
      <c r="N9" s="19"/>
      <c r="O9" s="19"/>
      <c r="P9" s="19">
        <v>10</v>
      </c>
      <c r="Q9" s="19"/>
      <c r="R9" s="19">
        <v>7.8077</v>
      </c>
      <c r="S9" s="19">
        <v>1</v>
      </c>
      <c r="T9" s="19">
        <v>0.5</v>
      </c>
      <c r="U9" s="19">
        <v>2</v>
      </c>
      <c r="V9" s="19">
        <v>2</v>
      </c>
      <c r="W9" s="19"/>
      <c r="X9" s="19"/>
      <c r="Y9" s="19"/>
      <c r="Z9" s="19">
        <v>5</v>
      </c>
      <c r="AA9" s="19"/>
      <c r="AB9" s="19">
        <v>16.5155</v>
      </c>
      <c r="AC9" s="19"/>
      <c r="AD9" s="19">
        <v>10</v>
      </c>
      <c r="AE9" s="19">
        <v>27.404</v>
      </c>
      <c r="AF9" s="19"/>
      <c r="AG9" s="19">
        <v>10</v>
      </c>
    </row>
  </sheetData>
  <mergeCells count="3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B1" workbookViewId="0">
      <selection activeCell="C39" sqref="C39"/>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 min="9" max="9" width="9.75" customWidth="1"/>
  </cols>
  <sheetData>
    <row r="1" ht="14.25" customHeight="1" spans="1:8">
      <c r="A1" s="3"/>
      <c r="G1" s="15" t="s">
        <v>459</v>
      </c>
      <c r="H1" s="15"/>
    </row>
    <row r="2" ht="29.45" customHeight="1" spans="1:8">
      <c r="A2" s="16" t="s">
        <v>21</v>
      </c>
      <c r="B2" s="16"/>
      <c r="C2" s="16"/>
      <c r="D2" s="16"/>
      <c r="E2" s="16"/>
      <c r="F2" s="16"/>
      <c r="G2" s="16"/>
      <c r="H2" s="16"/>
    </row>
    <row r="3" ht="21.2" customHeight="1" spans="1:8">
      <c r="A3" s="10" t="s">
        <v>31</v>
      </c>
      <c r="B3" s="10"/>
      <c r="C3" s="10"/>
      <c r="D3" s="10"/>
      <c r="E3" s="10"/>
      <c r="F3" s="10"/>
      <c r="G3" s="10"/>
      <c r="H3" s="8" t="s">
        <v>32</v>
      </c>
    </row>
    <row r="4" ht="20.45" customHeight="1" spans="1:8">
      <c r="A4" s="11" t="s">
        <v>460</v>
      </c>
      <c r="B4" s="11" t="s">
        <v>461</v>
      </c>
      <c r="C4" s="11" t="s">
        <v>462</v>
      </c>
      <c r="D4" s="11" t="s">
        <v>463</v>
      </c>
      <c r="E4" s="11" t="s">
        <v>464</v>
      </c>
      <c r="F4" s="11"/>
      <c r="G4" s="11"/>
      <c r="H4" s="11" t="s">
        <v>465</v>
      </c>
    </row>
    <row r="5" ht="22.7" customHeight="1" spans="1:8">
      <c r="A5" s="11"/>
      <c r="B5" s="11"/>
      <c r="C5" s="11"/>
      <c r="D5" s="11"/>
      <c r="E5" s="11" t="s">
        <v>138</v>
      </c>
      <c r="F5" s="11" t="s">
        <v>466</v>
      </c>
      <c r="G5" s="11" t="s">
        <v>467</v>
      </c>
      <c r="H5" s="11"/>
    </row>
    <row r="6" ht="19.9" customHeight="1" spans="1:8">
      <c r="A6" s="14"/>
      <c r="B6" s="14" t="s">
        <v>136</v>
      </c>
      <c r="C6" s="13">
        <v>13</v>
      </c>
      <c r="D6" s="13"/>
      <c r="E6" s="13">
        <v>10</v>
      </c>
      <c r="F6" s="13"/>
      <c r="G6" s="13">
        <v>10</v>
      </c>
      <c r="H6" s="13">
        <v>3</v>
      </c>
    </row>
    <row r="7" ht="19.9" customHeight="1" spans="1:8">
      <c r="A7" s="12" t="s">
        <v>154</v>
      </c>
      <c r="B7" s="12" t="s">
        <v>4</v>
      </c>
      <c r="C7" s="13">
        <v>13</v>
      </c>
      <c r="D7" s="13"/>
      <c r="E7" s="13">
        <v>10</v>
      </c>
      <c r="F7" s="13"/>
      <c r="G7" s="13">
        <v>10</v>
      </c>
      <c r="H7" s="13">
        <v>3</v>
      </c>
    </row>
    <row r="8" ht="19.9" customHeight="1" spans="1:8">
      <c r="A8" s="17" t="s">
        <v>155</v>
      </c>
      <c r="B8" s="17" t="s">
        <v>156</v>
      </c>
      <c r="C8" s="19">
        <v>13</v>
      </c>
      <c r="D8" s="19"/>
      <c r="E8" s="6">
        <v>10</v>
      </c>
      <c r="F8" s="19"/>
      <c r="G8" s="19">
        <v>10</v>
      </c>
      <c r="H8" s="19">
        <v>3</v>
      </c>
    </row>
  </sheetData>
  <mergeCells count="9">
    <mergeCell ref="G1:H1"/>
    <mergeCell ref="A2:H2"/>
    <mergeCell ref="A3:G3"/>
    <mergeCell ref="E4:G4"/>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0" sqref="A10:B11"/>
    </sheetView>
  </sheetViews>
  <sheetFormatPr defaultColWidth="10" defaultRowHeight="13.5" outlineLevelCol="7"/>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 min="9" max="9" width="9.75" customWidth="1"/>
  </cols>
  <sheetData>
    <row r="1" ht="14.25" customHeight="1" spans="1:8">
      <c r="A1" s="3"/>
      <c r="G1" s="15" t="s">
        <v>468</v>
      </c>
      <c r="H1" s="15"/>
    </row>
    <row r="2" ht="33.95" customHeight="1" spans="1:8">
      <c r="A2" s="16" t="s">
        <v>22</v>
      </c>
      <c r="B2" s="16"/>
      <c r="C2" s="16"/>
      <c r="D2" s="16"/>
      <c r="E2" s="16"/>
      <c r="F2" s="16"/>
      <c r="G2" s="16"/>
      <c r="H2" s="16"/>
    </row>
    <row r="3" ht="21.2" customHeight="1" spans="1:8">
      <c r="A3" s="10" t="s">
        <v>31</v>
      </c>
      <c r="B3" s="10"/>
      <c r="C3" s="10"/>
      <c r="D3" s="10"/>
      <c r="E3" s="10"/>
      <c r="F3" s="10"/>
      <c r="G3" s="10"/>
      <c r="H3" s="8" t="s">
        <v>32</v>
      </c>
    </row>
    <row r="4" ht="20.45" customHeight="1" spans="1:8">
      <c r="A4" s="11" t="s">
        <v>159</v>
      </c>
      <c r="B4" s="11" t="s">
        <v>160</v>
      </c>
      <c r="C4" s="11" t="s">
        <v>136</v>
      </c>
      <c r="D4" s="11" t="s">
        <v>469</v>
      </c>
      <c r="E4" s="11"/>
      <c r="F4" s="11"/>
      <c r="G4" s="11"/>
      <c r="H4" s="11" t="s">
        <v>162</v>
      </c>
    </row>
    <row r="5" ht="17.25" customHeight="1" spans="1:8">
      <c r="A5" s="11"/>
      <c r="B5" s="11"/>
      <c r="C5" s="11"/>
      <c r="D5" s="11" t="s">
        <v>138</v>
      </c>
      <c r="E5" s="11" t="s">
        <v>280</v>
      </c>
      <c r="F5" s="11"/>
      <c r="G5" s="11" t="s">
        <v>281</v>
      </c>
      <c r="H5" s="11"/>
    </row>
    <row r="6" ht="24.2" customHeight="1" spans="1:8">
      <c r="A6" s="11"/>
      <c r="B6" s="11"/>
      <c r="C6" s="11"/>
      <c r="D6" s="11"/>
      <c r="E6" s="11" t="s">
        <v>259</v>
      </c>
      <c r="F6" s="11" t="s">
        <v>250</v>
      </c>
      <c r="G6" s="11"/>
      <c r="H6" s="11"/>
    </row>
    <row r="7" ht="19.9" customHeight="1" spans="1:8">
      <c r="A7" s="14"/>
      <c r="B7" s="4" t="s">
        <v>136</v>
      </c>
      <c r="C7" s="13">
        <v>200</v>
      </c>
      <c r="D7" s="13"/>
      <c r="E7" s="13"/>
      <c r="F7" s="13"/>
      <c r="G7" s="13"/>
      <c r="H7" s="13">
        <v>200</v>
      </c>
    </row>
    <row r="8" ht="19.9" customHeight="1" spans="1:8">
      <c r="A8" s="12" t="s">
        <v>154</v>
      </c>
      <c r="B8" s="12" t="s">
        <v>4</v>
      </c>
      <c r="C8" s="13">
        <v>200</v>
      </c>
      <c r="D8" s="13"/>
      <c r="E8" s="13"/>
      <c r="F8" s="13"/>
      <c r="G8" s="13"/>
      <c r="H8" s="13">
        <v>200</v>
      </c>
    </row>
    <row r="9" ht="19.9" customHeight="1" spans="1:8">
      <c r="A9" s="18" t="s">
        <v>155</v>
      </c>
      <c r="B9" s="18" t="s">
        <v>156</v>
      </c>
      <c r="C9" s="13">
        <v>200</v>
      </c>
      <c r="D9" s="13"/>
      <c r="E9" s="13"/>
      <c r="F9" s="13"/>
      <c r="G9" s="13"/>
      <c r="H9" s="13">
        <v>200</v>
      </c>
    </row>
    <row r="10" ht="19.9" customHeight="1" spans="1:8">
      <c r="A10" s="18" t="s">
        <v>206</v>
      </c>
      <c r="B10" s="18" t="s">
        <v>207</v>
      </c>
      <c r="C10" s="13">
        <v>200</v>
      </c>
      <c r="D10" s="13"/>
      <c r="E10" s="13"/>
      <c r="F10" s="13"/>
      <c r="G10" s="13"/>
      <c r="H10" s="13">
        <v>200</v>
      </c>
    </row>
    <row r="11" ht="19.9" customHeight="1" spans="1:8">
      <c r="A11" s="18" t="s">
        <v>209</v>
      </c>
      <c r="B11" s="18" t="s">
        <v>210</v>
      </c>
      <c r="C11" s="13">
        <v>200</v>
      </c>
      <c r="D11" s="13"/>
      <c r="E11" s="13"/>
      <c r="F11" s="13"/>
      <c r="G11" s="13"/>
      <c r="H11" s="13">
        <v>200</v>
      </c>
    </row>
    <row r="12" ht="19.9" customHeight="1" spans="1:8">
      <c r="A12" s="17" t="s">
        <v>470</v>
      </c>
      <c r="B12" s="17" t="s">
        <v>471</v>
      </c>
      <c r="C12" s="6">
        <v>200</v>
      </c>
      <c r="D12" s="6"/>
      <c r="E12" s="19"/>
      <c r="F12" s="19"/>
      <c r="G12" s="19"/>
      <c r="H12" s="19">
        <v>200</v>
      </c>
    </row>
  </sheetData>
  <mergeCells count="11">
    <mergeCell ref="G1:H1"/>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I26" sqref="I26"/>
    </sheetView>
  </sheetViews>
  <sheetFormatPr defaultColWidth="10" defaultRowHeight="13.5"/>
  <cols>
    <col min="1" max="1" width="4.5" customWidth="1"/>
    <col min="2" max="2" width="4.75" customWidth="1"/>
    <col min="3" max="3" width="5" customWidth="1"/>
    <col min="4" max="4" width="6.625" customWidth="1"/>
    <col min="5" max="5" width="16.375" customWidth="1"/>
    <col min="6" max="6" width="11.75" customWidth="1"/>
    <col min="7" max="20" width="7.125" customWidth="1"/>
    <col min="21" max="22" width="9.75" customWidth="1"/>
  </cols>
  <sheetData>
    <row r="1" ht="14.25" customHeight="1" spans="1:20">
      <c r="A1" s="3"/>
      <c r="S1" s="15" t="s">
        <v>472</v>
      </c>
      <c r="T1" s="15"/>
    </row>
    <row r="2" ht="41.45" customHeight="1" spans="1:17">
      <c r="A2" s="16" t="s">
        <v>23</v>
      </c>
      <c r="B2" s="16"/>
      <c r="C2" s="16"/>
      <c r="D2" s="16"/>
      <c r="E2" s="16"/>
      <c r="F2" s="16"/>
      <c r="G2" s="16"/>
      <c r="H2" s="16"/>
      <c r="I2" s="16"/>
      <c r="J2" s="16"/>
      <c r="K2" s="16"/>
      <c r="L2" s="16"/>
      <c r="M2" s="16"/>
      <c r="N2" s="16"/>
      <c r="O2" s="16"/>
      <c r="P2" s="16"/>
      <c r="Q2" s="16"/>
    </row>
    <row r="3" ht="21.2" customHeight="1" spans="1:20">
      <c r="A3" s="10" t="s">
        <v>31</v>
      </c>
      <c r="B3" s="10"/>
      <c r="C3" s="10"/>
      <c r="D3" s="10"/>
      <c r="E3" s="10"/>
      <c r="F3" s="10"/>
      <c r="G3" s="10"/>
      <c r="H3" s="10"/>
      <c r="I3" s="10"/>
      <c r="J3" s="10"/>
      <c r="K3" s="10"/>
      <c r="L3" s="10"/>
      <c r="M3" s="10"/>
      <c r="N3" s="10"/>
      <c r="O3" s="10"/>
      <c r="P3" s="10"/>
      <c r="Q3" s="10"/>
      <c r="R3" s="10"/>
      <c r="S3" s="8" t="s">
        <v>32</v>
      </c>
      <c r="T3" s="8"/>
    </row>
    <row r="4" ht="24.2" customHeight="1" spans="1:20">
      <c r="A4" s="11" t="s">
        <v>158</v>
      </c>
      <c r="B4" s="11"/>
      <c r="C4" s="11"/>
      <c r="D4" s="11" t="s">
        <v>239</v>
      </c>
      <c r="E4" s="11" t="s">
        <v>240</v>
      </c>
      <c r="F4" s="11" t="s">
        <v>241</v>
      </c>
      <c r="G4" s="11" t="s">
        <v>242</v>
      </c>
      <c r="H4" s="11" t="s">
        <v>243</v>
      </c>
      <c r="I4" s="11" t="s">
        <v>244</v>
      </c>
      <c r="J4" s="11" t="s">
        <v>245</v>
      </c>
      <c r="K4" s="11" t="s">
        <v>246</v>
      </c>
      <c r="L4" s="11" t="s">
        <v>247</v>
      </c>
      <c r="M4" s="11" t="s">
        <v>248</v>
      </c>
      <c r="N4" s="11" t="s">
        <v>249</v>
      </c>
      <c r="O4" s="11" t="s">
        <v>250</v>
      </c>
      <c r="P4" s="11" t="s">
        <v>251</v>
      </c>
      <c r="Q4" s="11" t="s">
        <v>252</v>
      </c>
      <c r="R4" s="11" t="s">
        <v>253</v>
      </c>
      <c r="S4" s="11" t="s">
        <v>254</v>
      </c>
      <c r="T4" s="11" t="s">
        <v>255</v>
      </c>
    </row>
    <row r="5" ht="17.25" customHeight="1" spans="1:20">
      <c r="A5" s="11" t="s">
        <v>166</v>
      </c>
      <c r="B5" s="11" t="s">
        <v>167</v>
      </c>
      <c r="C5" s="11" t="s">
        <v>168</v>
      </c>
      <c r="D5" s="11"/>
      <c r="E5" s="11"/>
      <c r="F5" s="11"/>
      <c r="G5" s="11"/>
      <c r="H5" s="11"/>
      <c r="I5" s="11"/>
      <c r="J5" s="11"/>
      <c r="K5" s="11"/>
      <c r="L5" s="11"/>
      <c r="M5" s="11"/>
      <c r="N5" s="11"/>
      <c r="O5" s="11"/>
      <c r="P5" s="11"/>
      <c r="Q5" s="11"/>
      <c r="R5" s="11"/>
      <c r="S5" s="11"/>
      <c r="T5" s="11"/>
    </row>
    <row r="6" ht="19.9" customHeight="1" spans="1:20">
      <c r="A6" s="14"/>
      <c r="B6" s="14"/>
      <c r="C6" s="14"/>
      <c r="D6" s="14"/>
      <c r="E6" s="14" t="s">
        <v>136</v>
      </c>
      <c r="F6" s="13">
        <v>200</v>
      </c>
      <c r="G6" s="13"/>
      <c r="H6" s="13">
        <v>200</v>
      </c>
      <c r="I6" s="13"/>
      <c r="J6" s="13"/>
      <c r="K6" s="13"/>
      <c r="L6" s="13"/>
      <c r="M6" s="13"/>
      <c r="N6" s="13"/>
      <c r="O6" s="13"/>
      <c r="P6" s="13"/>
      <c r="Q6" s="13"/>
      <c r="R6" s="13"/>
      <c r="S6" s="13"/>
      <c r="T6" s="13"/>
    </row>
    <row r="7" ht="19.9" customHeight="1" spans="1:20">
      <c r="A7" s="14"/>
      <c r="B7" s="14"/>
      <c r="C7" s="14"/>
      <c r="D7" s="12" t="s">
        <v>154</v>
      </c>
      <c r="E7" s="12" t="s">
        <v>4</v>
      </c>
      <c r="F7" s="13">
        <v>200</v>
      </c>
      <c r="G7" s="13"/>
      <c r="H7" s="13">
        <v>200</v>
      </c>
      <c r="I7" s="13"/>
      <c r="J7" s="13"/>
      <c r="K7" s="13"/>
      <c r="L7" s="13"/>
      <c r="M7" s="13"/>
      <c r="N7" s="13"/>
      <c r="O7" s="13"/>
      <c r="P7" s="13"/>
      <c r="Q7" s="13"/>
      <c r="R7" s="13"/>
      <c r="S7" s="13"/>
      <c r="T7" s="13"/>
    </row>
    <row r="8" ht="19.9" customHeight="1" spans="1:20">
      <c r="A8" s="20"/>
      <c r="B8" s="20"/>
      <c r="C8" s="20"/>
      <c r="D8" s="18" t="s">
        <v>155</v>
      </c>
      <c r="E8" s="18" t="s">
        <v>156</v>
      </c>
      <c r="F8" s="13">
        <v>200</v>
      </c>
      <c r="G8" s="13"/>
      <c r="H8" s="13">
        <v>200</v>
      </c>
      <c r="I8" s="13"/>
      <c r="J8" s="13"/>
      <c r="K8" s="13"/>
      <c r="L8" s="13"/>
      <c r="M8" s="13"/>
      <c r="N8" s="13"/>
      <c r="O8" s="13"/>
      <c r="P8" s="13"/>
      <c r="Q8" s="13"/>
      <c r="R8" s="13"/>
      <c r="S8" s="13"/>
      <c r="T8" s="13"/>
    </row>
    <row r="9" ht="19.9" customHeight="1" spans="1:20">
      <c r="A9" s="21" t="s">
        <v>205</v>
      </c>
      <c r="B9" s="21" t="s">
        <v>208</v>
      </c>
      <c r="C9" s="21" t="s">
        <v>202</v>
      </c>
      <c r="D9" s="17" t="s">
        <v>256</v>
      </c>
      <c r="E9" s="22" t="s">
        <v>212</v>
      </c>
      <c r="F9" s="23">
        <v>200</v>
      </c>
      <c r="G9" s="23"/>
      <c r="H9" s="23">
        <v>200</v>
      </c>
      <c r="I9" s="23"/>
      <c r="J9" s="23"/>
      <c r="K9" s="23"/>
      <c r="L9" s="23"/>
      <c r="M9" s="23"/>
      <c r="N9" s="23"/>
      <c r="O9" s="23"/>
      <c r="P9" s="23"/>
      <c r="Q9" s="23"/>
      <c r="R9" s="23"/>
      <c r="S9" s="23"/>
      <c r="T9" s="23"/>
    </row>
  </sheetData>
  <mergeCells count="22">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opLeftCell="A16" workbookViewId="0">
      <selection activeCell="C31" sqref="C31"/>
    </sheetView>
  </sheetViews>
  <sheetFormatPr defaultColWidth="10" defaultRowHeight="13.5" outlineLevelCol="2"/>
  <cols>
    <col min="1" max="1" width="6.375" customWidth="1"/>
    <col min="2" max="2" width="9.875" customWidth="1"/>
    <col min="3" max="3" width="52.375" customWidth="1"/>
    <col min="4" max="4" width="9.75" customWidth="1"/>
  </cols>
  <sheetData>
    <row r="1" ht="28.7" customHeight="1" spans="1:3">
      <c r="A1" s="3"/>
      <c r="B1" s="9" t="s">
        <v>5</v>
      </c>
      <c r="C1" s="9"/>
    </row>
    <row r="2" ht="21.95" customHeight="1" spans="2:3">
      <c r="B2" s="9"/>
      <c r="C2" s="9"/>
    </row>
    <row r="3" ht="27.2" customHeight="1" spans="2:3">
      <c r="B3" s="63" t="s">
        <v>6</v>
      </c>
      <c r="C3" s="63"/>
    </row>
    <row r="4" ht="28.5" customHeight="1" spans="2:3">
      <c r="B4" s="64">
        <v>1</v>
      </c>
      <c r="C4" s="65" t="s">
        <v>7</v>
      </c>
    </row>
    <row r="5" ht="28.5" customHeight="1" spans="2:3">
      <c r="B5" s="64">
        <v>2</v>
      </c>
      <c r="C5" s="66" t="s">
        <v>8</v>
      </c>
    </row>
    <row r="6" ht="28.5" customHeight="1" spans="2:3">
      <c r="B6" s="64">
        <v>3</v>
      </c>
      <c r="C6" s="65" t="s">
        <v>9</v>
      </c>
    </row>
    <row r="7" ht="28.5" customHeight="1" spans="2:3">
      <c r="B7" s="64">
        <v>4</v>
      </c>
      <c r="C7" s="65" t="s">
        <v>10</v>
      </c>
    </row>
    <row r="8" ht="28.5" customHeight="1" spans="2:3">
      <c r="B8" s="64">
        <v>5</v>
      </c>
      <c r="C8" s="65" t="s">
        <v>11</v>
      </c>
    </row>
    <row r="9" ht="28.5" customHeight="1" spans="2:3">
      <c r="B9" s="64">
        <v>6</v>
      </c>
      <c r="C9" s="65" t="s">
        <v>12</v>
      </c>
    </row>
    <row r="10" ht="28.5" customHeight="1" spans="2:3">
      <c r="B10" s="64">
        <v>7</v>
      </c>
      <c r="C10" s="65" t="s">
        <v>13</v>
      </c>
    </row>
    <row r="11" ht="28.5" customHeight="1" spans="2:3">
      <c r="B11" s="64">
        <v>8</v>
      </c>
      <c r="C11" s="65" t="s">
        <v>14</v>
      </c>
    </row>
    <row r="12" ht="28.5" customHeight="1" spans="2:3">
      <c r="B12" s="64">
        <v>9</v>
      </c>
      <c r="C12" s="65" t="s">
        <v>15</v>
      </c>
    </row>
    <row r="13" ht="28.5" customHeight="1" spans="2:3">
      <c r="B13" s="64">
        <v>10</v>
      </c>
      <c r="C13" s="65" t="s">
        <v>16</v>
      </c>
    </row>
    <row r="14" ht="28.5" customHeight="1" spans="2:3">
      <c r="B14" s="64">
        <v>11</v>
      </c>
      <c r="C14" s="65" t="s">
        <v>17</v>
      </c>
    </row>
    <row r="15" ht="28.5" customHeight="1" spans="2:3">
      <c r="B15" s="64">
        <v>12</v>
      </c>
      <c r="C15" s="65" t="s">
        <v>18</v>
      </c>
    </row>
    <row r="16" ht="28.5" customHeight="1" spans="2:3">
      <c r="B16" s="64">
        <v>13</v>
      </c>
      <c r="C16" s="65" t="s">
        <v>19</v>
      </c>
    </row>
    <row r="17" ht="28.5" customHeight="1" spans="2:3">
      <c r="B17" s="64">
        <v>14</v>
      </c>
      <c r="C17" s="65" t="s">
        <v>20</v>
      </c>
    </row>
    <row r="18" ht="28.5" customHeight="1" spans="2:3">
      <c r="B18" s="64">
        <v>15</v>
      </c>
      <c r="C18" s="65" t="s">
        <v>21</v>
      </c>
    </row>
    <row r="19" ht="28.5" customHeight="1" spans="2:3">
      <c r="B19" s="64">
        <v>16</v>
      </c>
      <c r="C19" s="65" t="s">
        <v>22</v>
      </c>
    </row>
    <row r="20" ht="28.5" customHeight="1" spans="2:3">
      <c r="B20" s="64">
        <v>17</v>
      </c>
      <c r="C20" s="65" t="s">
        <v>23</v>
      </c>
    </row>
    <row r="21" ht="28.5" customHeight="1" spans="2:3">
      <c r="B21" s="64">
        <v>18</v>
      </c>
      <c r="C21" s="65" t="s">
        <v>24</v>
      </c>
    </row>
    <row r="22" ht="28.5" customHeight="1" spans="2:3">
      <c r="B22" s="64">
        <v>19</v>
      </c>
      <c r="C22" s="65" t="s">
        <v>25</v>
      </c>
    </row>
    <row r="23" ht="28.5" customHeight="1" spans="2:3">
      <c r="B23" s="64">
        <v>20</v>
      </c>
      <c r="C23" s="65" t="s">
        <v>26</v>
      </c>
    </row>
    <row r="24" ht="28.5" customHeight="1" spans="2:3">
      <c r="B24" s="64">
        <v>21</v>
      </c>
      <c r="C24" s="65" t="s">
        <v>27</v>
      </c>
    </row>
    <row r="25" ht="28.5" customHeight="1" spans="2:3">
      <c r="B25" s="64">
        <v>22</v>
      </c>
      <c r="C25" s="65" t="s">
        <v>28</v>
      </c>
    </row>
    <row r="26" ht="28.5" customHeight="1" spans="2:3">
      <c r="B26" s="64">
        <v>23</v>
      </c>
      <c r="C26" s="65"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H27" sqref="H27"/>
    </sheetView>
  </sheetViews>
  <sheetFormatPr defaultColWidth="10" defaultRowHeight="13.5"/>
  <cols>
    <col min="1" max="1" width="3.75" customWidth="1"/>
    <col min="2" max="3" width="3.875" customWidth="1"/>
    <col min="4" max="4" width="6.75" customWidth="1"/>
    <col min="5" max="5" width="15.875" customWidth="1"/>
    <col min="6" max="6" width="9.25" customWidth="1"/>
    <col min="7" max="20" width="7.125" customWidth="1"/>
    <col min="21" max="22" width="9.75" customWidth="1"/>
  </cols>
  <sheetData>
    <row r="1" ht="14.25" customHeight="1" spans="1:20">
      <c r="A1" s="3"/>
      <c r="S1" s="15" t="s">
        <v>473</v>
      </c>
      <c r="T1" s="15"/>
    </row>
    <row r="2" ht="41.45" customHeight="1" spans="1:20">
      <c r="A2" s="16" t="s">
        <v>24</v>
      </c>
      <c r="B2" s="16"/>
      <c r="C2" s="16"/>
      <c r="D2" s="16"/>
      <c r="E2" s="16"/>
      <c r="F2" s="16"/>
      <c r="G2" s="16"/>
      <c r="H2" s="16"/>
      <c r="I2" s="16"/>
      <c r="J2" s="16"/>
      <c r="K2" s="16"/>
      <c r="L2" s="16"/>
      <c r="M2" s="16"/>
      <c r="N2" s="16"/>
      <c r="O2" s="16"/>
      <c r="P2" s="16"/>
      <c r="Q2" s="16"/>
      <c r="R2" s="16"/>
      <c r="S2" s="16"/>
      <c r="T2" s="16"/>
    </row>
    <row r="3" ht="18.75" customHeight="1" spans="1:20">
      <c r="A3" s="10" t="s">
        <v>31</v>
      </c>
      <c r="B3" s="10"/>
      <c r="C3" s="10"/>
      <c r="D3" s="10"/>
      <c r="E3" s="10"/>
      <c r="F3" s="10"/>
      <c r="G3" s="10"/>
      <c r="H3" s="10"/>
      <c r="I3" s="10"/>
      <c r="J3" s="10"/>
      <c r="K3" s="10"/>
      <c r="L3" s="10"/>
      <c r="M3" s="10"/>
      <c r="N3" s="10"/>
      <c r="O3" s="10"/>
      <c r="P3" s="10"/>
      <c r="Q3" s="10"/>
      <c r="R3" s="10"/>
      <c r="S3" s="8" t="s">
        <v>32</v>
      </c>
      <c r="T3" s="8"/>
    </row>
    <row r="4" ht="25.7" customHeight="1" spans="1:20">
      <c r="A4" s="11" t="s">
        <v>158</v>
      </c>
      <c r="B4" s="11"/>
      <c r="C4" s="11"/>
      <c r="D4" s="11" t="s">
        <v>239</v>
      </c>
      <c r="E4" s="11" t="s">
        <v>240</v>
      </c>
      <c r="F4" s="11" t="s">
        <v>258</v>
      </c>
      <c r="G4" s="11" t="s">
        <v>161</v>
      </c>
      <c r="H4" s="11"/>
      <c r="I4" s="11"/>
      <c r="J4" s="11"/>
      <c r="K4" s="11" t="s">
        <v>162</v>
      </c>
      <c r="L4" s="11"/>
      <c r="M4" s="11"/>
      <c r="N4" s="11"/>
      <c r="O4" s="11"/>
      <c r="P4" s="11"/>
      <c r="Q4" s="11"/>
      <c r="R4" s="11"/>
      <c r="S4" s="11"/>
      <c r="T4" s="11"/>
    </row>
    <row r="5" ht="43.7" customHeight="1" spans="1:20">
      <c r="A5" s="11" t="s">
        <v>166</v>
      </c>
      <c r="B5" s="11" t="s">
        <v>167</v>
      </c>
      <c r="C5" s="11" t="s">
        <v>168</v>
      </c>
      <c r="D5" s="11"/>
      <c r="E5" s="11"/>
      <c r="F5" s="11"/>
      <c r="G5" s="11" t="s">
        <v>136</v>
      </c>
      <c r="H5" s="11" t="s">
        <v>259</v>
      </c>
      <c r="I5" s="11" t="s">
        <v>260</v>
      </c>
      <c r="J5" s="11" t="s">
        <v>250</v>
      </c>
      <c r="K5" s="11" t="s">
        <v>136</v>
      </c>
      <c r="L5" s="11" t="s">
        <v>262</v>
      </c>
      <c r="M5" s="11" t="s">
        <v>263</v>
      </c>
      <c r="N5" s="11" t="s">
        <v>252</v>
      </c>
      <c r="O5" s="11" t="s">
        <v>264</v>
      </c>
      <c r="P5" s="11" t="s">
        <v>265</v>
      </c>
      <c r="Q5" s="11" t="s">
        <v>266</v>
      </c>
      <c r="R5" s="11" t="s">
        <v>248</v>
      </c>
      <c r="S5" s="11" t="s">
        <v>251</v>
      </c>
      <c r="T5" s="11" t="s">
        <v>255</v>
      </c>
    </row>
    <row r="6" ht="19.9" customHeight="1" spans="1:20">
      <c r="A6" s="14"/>
      <c r="B6" s="14"/>
      <c r="C6" s="14"/>
      <c r="D6" s="14"/>
      <c r="E6" s="14" t="s">
        <v>136</v>
      </c>
      <c r="F6" s="13">
        <v>200</v>
      </c>
      <c r="G6" s="13"/>
      <c r="H6" s="13"/>
      <c r="I6" s="13"/>
      <c r="J6" s="13"/>
      <c r="K6" s="13">
        <v>200</v>
      </c>
      <c r="L6" s="13">
        <v>200</v>
      </c>
      <c r="M6" s="13"/>
      <c r="N6" s="13"/>
      <c r="O6" s="13"/>
      <c r="P6" s="13"/>
      <c r="Q6" s="13"/>
      <c r="R6" s="13"/>
      <c r="S6" s="13"/>
      <c r="T6" s="13"/>
    </row>
    <row r="7" ht="19.9" customHeight="1" spans="1:20">
      <c r="A7" s="14"/>
      <c r="B7" s="14"/>
      <c r="C7" s="14"/>
      <c r="D7" s="12" t="s">
        <v>154</v>
      </c>
      <c r="E7" s="12" t="s">
        <v>4</v>
      </c>
      <c r="F7" s="13">
        <v>200</v>
      </c>
      <c r="G7" s="13"/>
      <c r="H7" s="13"/>
      <c r="I7" s="13"/>
      <c r="J7" s="13"/>
      <c r="K7" s="13">
        <v>200</v>
      </c>
      <c r="L7" s="13">
        <v>200</v>
      </c>
      <c r="M7" s="13"/>
      <c r="N7" s="13"/>
      <c r="O7" s="13"/>
      <c r="P7" s="13"/>
      <c r="Q7" s="13"/>
      <c r="R7" s="13"/>
      <c r="S7" s="13"/>
      <c r="T7" s="13"/>
    </row>
    <row r="8" ht="19.9" customHeight="1" spans="1:20">
      <c r="A8" s="20"/>
      <c r="B8" s="20"/>
      <c r="C8" s="20"/>
      <c r="D8" s="18" t="s">
        <v>155</v>
      </c>
      <c r="E8" s="18" t="s">
        <v>156</v>
      </c>
      <c r="F8" s="13">
        <v>200</v>
      </c>
      <c r="G8" s="13"/>
      <c r="H8" s="13"/>
      <c r="I8" s="13"/>
      <c r="J8" s="13"/>
      <c r="K8" s="13">
        <v>200</v>
      </c>
      <c r="L8" s="13">
        <v>200</v>
      </c>
      <c r="M8" s="13"/>
      <c r="N8" s="13"/>
      <c r="O8" s="13"/>
      <c r="P8" s="13"/>
      <c r="Q8" s="13"/>
      <c r="R8" s="13"/>
      <c r="S8" s="13"/>
      <c r="T8" s="13"/>
    </row>
    <row r="9" ht="19.9" customHeight="1" spans="1:20">
      <c r="A9" s="21" t="s">
        <v>205</v>
      </c>
      <c r="B9" s="21" t="s">
        <v>208</v>
      </c>
      <c r="C9" s="21" t="s">
        <v>202</v>
      </c>
      <c r="D9" s="17" t="s">
        <v>256</v>
      </c>
      <c r="E9" s="22" t="s">
        <v>212</v>
      </c>
      <c r="F9" s="19">
        <v>200</v>
      </c>
      <c r="G9" s="6"/>
      <c r="H9" s="6"/>
      <c r="I9" s="6"/>
      <c r="J9" s="6"/>
      <c r="K9" s="6">
        <v>200</v>
      </c>
      <c r="L9" s="6">
        <v>200</v>
      </c>
      <c r="M9" s="6"/>
      <c r="N9" s="6"/>
      <c r="O9" s="6"/>
      <c r="P9" s="6"/>
      <c r="Q9" s="6"/>
      <c r="R9" s="6"/>
      <c r="S9" s="6"/>
      <c r="T9" s="6"/>
    </row>
  </sheetData>
  <mergeCells count="10">
    <mergeCell ref="S1:T1"/>
    <mergeCell ref="A2:T2"/>
    <mergeCell ref="A3:R3"/>
    <mergeCell ref="S3:T3"/>
    <mergeCell ref="A4:C4"/>
    <mergeCell ref="G4:J4"/>
    <mergeCell ref="K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C20" sqref="C20"/>
    </sheetView>
  </sheetViews>
  <sheetFormatPr defaultColWidth="10" defaultRowHeight="13.5" outlineLevelCol="7"/>
  <cols>
    <col min="1" max="1" width="1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 min="9" max="9" width="9.75" customWidth="1"/>
  </cols>
  <sheetData>
    <row r="1" ht="14.25" customHeight="1" spans="1:8">
      <c r="A1" s="3"/>
      <c r="H1" s="15" t="s">
        <v>474</v>
      </c>
    </row>
    <row r="2" ht="33.95" customHeight="1" spans="1:8">
      <c r="A2" s="16" t="s">
        <v>475</v>
      </c>
      <c r="B2" s="16"/>
      <c r="C2" s="16"/>
      <c r="D2" s="16"/>
      <c r="E2" s="16"/>
      <c r="F2" s="16"/>
      <c r="G2" s="16"/>
      <c r="H2" s="16"/>
    </row>
    <row r="3" ht="21.2" customHeight="1" spans="1:8">
      <c r="A3" s="10" t="s">
        <v>31</v>
      </c>
      <c r="B3" s="10"/>
      <c r="C3" s="10"/>
      <c r="D3" s="10"/>
      <c r="E3" s="10"/>
      <c r="F3" s="10"/>
      <c r="G3" s="10"/>
      <c r="H3" s="8" t="s">
        <v>32</v>
      </c>
    </row>
    <row r="4" ht="17.25" customHeight="1" spans="1:8">
      <c r="A4" s="11" t="s">
        <v>159</v>
      </c>
      <c r="B4" s="11" t="s">
        <v>160</v>
      </c>
      <c r="C4" s="11" t="s">
        <v>136</v>
      </c>
      <c r="D4" s="11" t="s">
        <v>476</v>
      </c>
      <c r="E4" s="11"/>
      <c r="F4" s="11"/>
      <c r="G4" s="11"/>
      <c r="H4" s="11" t="s">
        <v>162</v>
      </c>
    </row>
    <row r="5" ht="20.45" customHeight="1" spans="1:8">
      <c r="A5" s="11"/>
      <c r="B5" s="11"/>
      <c r="C5" s="11"/>
      <c r="D5" s="11" t="s">
        <v>138</v>
      </c>
      <c r="E5" s="11" t="s">
        <v>280</v>
      </c>
      <c r="F5" s="11"/>
      <c r="G5" s="11" t="s">
        <v>281</v>
      </c>
      <c r="H5" s="11"/>
    </row>
    <row r="6" ht="20.45" customHeight="1" spans="1:8">
      <c r="A6" s="11"/>
      <c r="B6" s="11"/>
      <c r="C6" s="11"/>
      <c r="D6" s="11"/>
      <c r="E6" s="11" t="s">
        <v>259</v>
      </c>
      <c r="F6" s="11" t="s">
        <v>250</v>
      </c>
      <c r="G6" s="11"/>
      <c r="H6" s="11"/>
    </row>
    <row r="7" ht="19.9" customHeight="1" spans="1:8">
      <c r="A7" s="14"/>
      <c r="B7" s="4" t="s">
        <v>136</v>
      </c>
      <c r="C7" s="13">
        <v>0</v>
      </c>
      <c r="D7" s="13"/>
      <c r="E7" s="13"/>
      <c r="F7" s="13"/>
      <c r="G7" s="13"/>
      <c r="H7" s="13"/>
    </row>
    <row r="8" ht="19.9" customHeight="1" spans="1:8">
      <c r="A8" s="12"/>
      <c r="B8" s="12"/>
      <c r="C8" s="13"/>
      <c r="D8" s="13"/>
      <c r="E8" s="13"/>
      <c r="F8" s="13"/>
      <c r="G8" s="13"/>
      <c r="H8" s="13"/>
    </row>
    <row r="9" ht="19.9" customHeight="1" spans="1:8">
      <c r="A9" s="18"/>
      <c r="B9" s="18"/>
      <c r="C9" s="13"/>
      <c r="D9" s="13"/>
      <c r="E9" s="13"/>
      <c r="F9" s="13"/>
      <c r="G9" s="13"/>
      <c r="H9" s="13"/>
    </row>
    <row r="10" ht="19.9" customHeight="1" spans="1:8">
      <c r="A10" s="18"/>
      <c r="B10" s="18"/>
      <c r="C10" s="13"/>
      <c r="D10" s="13"/>
      <c r="E10" s="13"/>
      <c r="F10" s="13"/>
      <c r="G10" s="13"/>
      <c r="H10" s="13"/>
    </row>
    <row r="11" ht="19.9" customHeight="1" spans="1:8">
      <c r="A11" s="18"/>
      <c r="B11" s="18"/>
      <c r="C11" s="13"/>
      <c r="D11" s="13"/>
      <c r="E11" s="13"/>
      <c r="F11" s="13"/>
      <c r="G11" s="13"/>
      <c r="H11" s="13"/>
    </row>
    <row r="12" ht="19.9" customHeight="1" spans="1:8">
      <c r="A12" s="17"/>
      <c r="B12" s="17"/>
      <c r="C12" s="6"/>
      <c r="D12" s="6"/>
      <c r="E12" s="19"/>
      <c r="F12" s="19"/>
      <c r="G12" s="19"/>
      <c r="H12" s="19"/>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C37" sqref="C37"/>
    </sheetView>
  </sheetViews>
  <sheetFormatPr defaultColWidth="10" defaultRowHeight="13.5" outlineLevelCol="7"/>
  <cols>
    <col min="1" max="1" width="10.75" customWidth="1"/>
    <col min="2" max="2" width="22.75" customWidth="1"/>
    <col min="3" max="3" width="19.25" customWidth="1"/>
    <col min="4" max="4" width="16.75" customWidth="1"/>
    <col min="5" max="6" width="16.375" customWidth="1"/>
    <col min="7" max="8" width="17.625" customWidth="1"/>
    <col min="9" max="9" width="9.75" customWidth="1"/>
  </cols>
  <sheetData>
    <row r="1" ht="14.25" customHeight="1" spans="1:8">
      <c r="A1" s="3"/>
      <c r="H1" s="15" t="s">
        <v>477</v>
      </c>
    </row>
    <row r="2" ht="33.95" customHeight="1" spans="1:8">
      <c r="A2" s="16" t="s">
        <v>26</v>
      </c>
      <c r="B2" s="16"/>
      <c r="C2" s="16"/>
      <c r="D2" s="16"/>
      <c r="E2" s="16"/>
      <c r="F2" s="16"/>
      <c r="G2" s="16"/>
      <c r="H2" s="16"/>
    </row>
    <row r="3" ht="21.2" customHeight="1" spans="1:8">
      <c r="A3" s="10" t="s">
        <v>31</v>
      </c>
      <c r="B3" s="10"/>
      <c r="C3" s="10"/>
      <c r="D3" s="10"/>
      <c r="E3" s="10"/>
      <c r="F3" s="10"/>
      <c r="G3" s="10"/>
      <c r="H3" s="8" t="s">
        <v>32</v>
      </c>
    </row>
    <row r="4" ht="18" customHeight="1" spans="1:8">
      <c r="A4" s="11" t="s">
        <v>159</v>
      </c>
      <c r="B4" s="11" t="s">
        <v>160</v>
      </c>
      <c r="C4" s="11" t="s">
        <v>136</v>
      </c>
      <c r="D4" s="11" t="s">
        <v>478</v>
      </c>
      <c r="E4" s="11"/>
      <c r="F4" s="11"/>
      <c r="G4" s="11"/>
      <c r="H4" s="11" t="s">
        <v>162</v>
      </c>
    </row>
    <row r="5" ht="16.5" customHeight="1" spans="1:8">
      <c r="A5" s="11"/>
      <c r="B5" s="11"/>
      <c r="C5" s="11"/>
      <c r="D5" s="11" t="s">
        <v>138</v>
      </c>
      <c r="E5" s="11" t="s">
        <v>280</v>
      </c>
      <c r="F5" s="11"/>
      <c r="G5" s="11" t="s">
        <v>281</v>
      </c>
      <c r="H5" s="11"/>
    </row>
    <row r="6" ht="21.2" customHeight="1" spans="1:8">
      <c r="A6" s="11"/>
      <c r="B6" s="11"/>
      <c r="C6" s="11"/>
      <c r="D6" s="11"/>
      <c r="E6" s="11" t="s">
        <v>259</v>
      </c>
      <c r="F6" s="11" t="s">
        <v>250</v>
      </c>
      <c r="G6" s="11"/>
      <c r="H6" s="11"/>
    </row>
    <row r="7" ht="19.9" customHeight="1" spans="1:8">
      <c r="A7" s="14"/>
      <c r="B7" s="4" t="s">
        <v>136</v>
      </c>
      <c r="C7" s="13">
        <v>0</v>
      </c>
      <c r="D7" s="13"/>
      <c r="E7" s="13"/>
      <c r="F7" s="13"/>
      <c r="G7" s="13"/>
      <c r="H7" s="13"/>
    </row>
    <row r="8" ht="19.9" customHeight="1" spans="1:8">
      <c r="A8" s="12"/>
      <c r="B8" s="12"/>
      <c r="C8" s="13"/>
      <c r="D8" s="13"/>
      <c r="E8" s="13"/>
      <c r="F8" s="13"/>
      <c r="G8" s="13"/>
      <c r="H8" s="13"/>
    </row>
    <row r="9" ht="19.9" customHeight="1" spans="1:8">
      <c r="A9" s="18"/>
      <c r="B9" s="18"/>
      <c r="C9" s="13"/>
      <c r="D9" s="13"/>
      <c r="E9" s="13"/>
      <c r="F9" s="13"/>
      <c r="G9" s="13"/>
      <c r="H9" s="13"/>
    </row>
    <row r="10" ht="19.9" customHeight="1" spans="1:8">
      <c r="A10" s="18"/>
      <c r="B10" s="18"/>
      <c r="C10" s="13"/>
      <c r="D10" s="13"/>
      <c r="E10" s="13"/>
      <c r="F10" s="13"/>
      <c r="G10" s="13"/>
      <c r="H10" s="13"/>
    </row>
    <row r="11" ht="19.9" customHeight="1" spans="1:8">
      <c r="A11" s="18"/>
      <c r="B11" s="18"/>
      <c r="C11" s="13"/>
      <c r="D11" s="13"/>
      <c r="E11" s="13"/>
      <c r="F11" s="13"/>
      <c r="G11" s="13"/>
      <c r="H11" s="13"/>
    </row>
    <row r="12" ht="19.9" customHeight="1" spans="1:8">
      <c r="A12" s="17"/>
      <c r="B12" s="17"/>
      <c r="C12" s="6"/>
      <c r="D12" s="6"/>
      <c r="E12" s="19"/>
      <c r="F12" s="19"/>
      <c r="G12" s="19"/>
      <c r="H12" s="19"/>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E16" sqref="E16"/>
    </sheetView>
  </sheetViews>
  <sheetFormatPr defaultColWidth="10" defaultRowHeight="13.5"/>
  <cols>
    <col min="1" max="1" width="10" customWidth="1"/>
    <col min="2" max="2" width="21.75" customWidth="1"/>
    <col min="3" max="3" width="13.25" customWidth="1"/>
    <col min="4" max="14" width="7.75" customWidth="1"/>
    <col min="15" max="18" width="9.75" customWidth="1"/>
  </cols>
  <sheetData>
    <row r="1" ht="14.25" customHeight="1" spans="1:14">
      <c r="A1" s="3"/>
      <c r="M1" s="15" t="s">
        <v>479</v>
      </c>
      <c r="N1" s="15"/>
    </row>
    <row r="2" ht="39.95" customHeight="1" spans="1:14">
      <c r="A2" s="16" t="s">
        <v>27</v>
      </c>
      <c r="B2" s="16"/>
      <c r="C2" s="16"/>
      <c r="D2" s="16"/>
      <c r="E2" s="16"/>
      <c r="F2" s="16"/>
      <c r="G2" s="16"/>
      <c r="H2" s="16"/>
      <c r="I2" s="16"/>
      <c r="J2" s="16"/>
      <c r="K2" s="16"/>
      <c r="L2" s="16"/>
      <c r="M2" s="16"/>
      <c r="N2" s="16"/>
    </row>
    <row r="3" ht="15.75" customHeight="1" spans="1:14">
      <c r="A3" s="10" t="s">
        <v>31</v>
      </c>
      <c r="B3" s="10"/>
      <c r="C3" s="10"/>
      <c r="D3" s="10"/>
      <c r="E3" s="10"/>
      <c r="F3" s="10"/>
      <c r="G3" s="10"/>
      <c r="H3" s="10"/>
      <c r="I3" s="10"/>
      <c r="J3" s="10"/>
      <c r="K3" s="10"/>
      <c r="L3" s="10"/>
      <c r="M3" s="8" t="s">
        <v>32</v>
      </c>
      <c r="N3" s="8"/>
    </row>
    <row r="4" ht="22.7" customHeight="1" spans="1:14">
      <c r="A4" s="11" t="s">
        <v>239</v>
      </c>
      <c r="B4" s="11" t="s">
        <v>480</v>
      </c>
      <c r="C4" s="11" t="s">
        <v>481</v>
      </c>
      <c r="D4" s="11"/>
      <c r="E4" s="11"/>
      <c r="F4" s="11"/>
      <c r="G4" s="11"/>
      <c r="H4" s="11"/>
      <c r="I4" s="11"/>
      <c r="J4" s="11"/>
      <c r="K4" s="11"/>
      <c r="L4" s="11"/>
      <c r="M4" s="11" t="s">
        <v>482</v>
      </c>
      <c r="N4" s="11"/>
    </row>
    <row r="5" ht="27.95" customHeight="1" spans="1:14">
      <c r="A5" s="11"/>
      <c r="B5" s="11"/>
      <c r="C5" s="11" t="s">
        <v>483</v>
      </c>
      <c r="D5" s="11" t="s">
        <v>139</v>
      </c>
      <c r="E5" s="11"/>
      <c r="F5" s="11"/>
      <c r="G5" s="11"/>
      <c r="H5" s="11"/>
      <c r="I5" s="11"/>
      <c r="J5" s="11" t="s">
        <v>484</v>
      </c>
      <c r="K5" s="11" t="s">
        <v>141</v>
      </c>
      <c r="L5" s="11" t="s">
        <v>142</v>
      </c>
      <c r="M5" s="11" t="s">
        <v>485</v>
      </c>
      <c r="N5" s="11" t="s">
        <v>486</v>
      </c>
    </row>
    <row r="6" ht="39.2" customHeight="1" spans="1:14">
      <c r="A6" s="11"/>
      <c r="B6" s="11"/>
      <c r="C6" s="11"/>
      <c r="D6" s="11" t="s">
        <v>487</v>
      </c>
      <c r="E6" s="11" t="s">
        <v>488</v>
      </c>
      <c r="F6" s="11" t="s">
        <v>489</v>
      </c>
      <c r="G6" s="11" t="s">
        <v>490</v>
      </c>
      <c r="H6" s="11" t="s">
        <v>491</v>
      </c>
      <c r="I6" s="11" t="s">
        <v>492</v>
      </c>
      <c r="J6" s="11"/>
      <c r="K6" s="11"/>
      <c r="L6" s="11"/>
      <c r="M6" s="11"/>
      <c r="N6" s="11"/>
    </row>
    <row r="7" ht="19.9" customHeight="1" spans="1:14">
      <c r="A7" s="14"/>
      <c r="B7" s="4" t="s">
        <v>136</v>
      </c>
      <c r="C7" s="13">
        <v>2855.93</v>
      </c>
      <c r="D7" s="13">
        <v>2655.93</v>
      </c>
      <c r="E7" s="13">
        <v>2655.93</v>
      </c>
      <c r="F7" s="13"/>
      <c r="G7" s="13"/>
      <c r="H7" s="13"/>
      <c r="I7" s="13"/>
      <c r="J7" s="13">
        <v>200</v>
      </c>
      <c r="K7" s="13"/>
      <c r="L7" s="13"/>
      <c r="M7" s="13">
        <v>2855.93</v>
      </c>
      <c r="N7" s="14"/>
    </row>
    <row r="8" ht="19.9" customHeight="1" spans="1:14">
      <c r="A8" s="12" t="s">
        <v>154</v>
      </c>
      <c r="B8" s="12" t="s">
        <v>4</v>
      </c>
      <c r="C8" s="13">
        <v>2855.93</v>
      </c>
      <c r="D8" s="13">
        <v>2655.93</v>
      </c>
      <c r="E8" s="13">
        <v>2655.93</v>
      </c>
      <c r="F8" s="13"/>
      <c r="G8" s="13"/>
      <c r="H8" s="13"/>
      <c r="I8" s="13"/>
      <c r="J8" s="13">
        <v>200</v>
      </c>
      <c r="K8" s="13"/>
      <c r="L8" s="13"/>
      <c r="M8" s="13">
        <v>2855.93</v>
      </c>
      <c r="N8" s="14"/>
    </row>
    <row r="9" ht="19.9" customHeight="1" spans="1:14">
      <c r="A9" s="17" t="s">
        <v>493</v>
      </c>
      <c r="B9" s="17" t="s">
        <v>494</v>
      </c>
      <c r="C9" s="6">
        <v>30</v>
      </c>
      <c r="D9" s="6">
        <v>30</v>
      </c>
      <c r="E9" s="6">
        <v>30</v>
      </c>
      <c r="F9" s="6"/>
      <c r="G9" s="6"/>
      <c r="H9" s="6"/>
      <c r="I9" s="6"/>
      <c r="J9" s="6"/>
      <c r="K9" s="6"/>
      <c r="L9" s="6"/>
      <c r="M9" s="6">
        <v>30</v>
      </c>
      <c r="N9" s="5"/>
    </row>
    <row r="10" ht="19.9" customHeight="1" spans="1:14">
      <c r="A10" s="17" t="s">
        <v>493</v>
      </c>
      <c r="B10" s="17" t="s">
        <v>495</v>
      </c>
      <c r="C10" s="6">
        <v>20</v>
      </c>
      <c r="D10" s="6">
        <v>20</v>
      </c>
      <c r="E10" s="6">
        <v>20</v>
      </c>
      <c r="F10" s="6"/>
      <c r="G10" s="6"/>
      <c r="H10" s="6"/>
      <c r="I10" s="6"/>
      <c r="J10" s="6"/>
      <c r="K10" s="6"/>
      <c r="L10" s="6"/>
      <c r="M10" s="6">
        <v>20</v>
      </c>
      <c r="N10" s="5"/>
    </row>
    <row r="11" ht="19.9" customHeight="1" spans="1:14">
      <c r="A11" s="17" t="s">
        <v>493</v>
      </c>
      <c r="B11" s="17" t="s">
        <v>496</v>
      </c>
      <c r="C11" s="6">
        <v>10</v>
      </c>
      <c r="D11" s="6">
        <v>10</v>
      </c>
      <c r="E11" s="6">
        <v>10</v>
      </c>
      <c r="F11" s="6"/>
      <c r="G11" s="6"/>
      <c r="H11" s="6"/>
      <c r="I11" s="6"/>
      <c r="J11" s="6"/>
      <c r="K11" s="6"/>
      <c r="L11" s="6"/>
      <c r="M11" s="6">
        <v>10</v>
      </c>
      <c r="N11" s="5"/>
    </row>
    <row r="12" ht="19.9" customHeight="1" spans="1:14">
      <c r="A12" s="17" t="s">
        <v>493</v>
      </c>
      <c r="B12" s="17" t="s">
        <v>497</v>
      </c>
      <c r="C12" s="6">
        <v>30</v>
      </c>
      <c r="D12" s="6">
        <v>30</v>
      </c>
      <c r="E12" s="6">
        <v>30</v>
      </c>
      <c r="F12" s="6"/>
      <c r="G12" s="6"/>
      <c r="H12" s="6"/>
      <c r="I12" s="6"/>
      <c r="J12" s="6"/>
      <c r="K12" s="6"/>
      <c r="L12" s="6"/>
      <c r="M12" s="6">
        <v>30</v>
      </c>
      <c r="N12" s="5"/>
    </row>
    <row r="13" ht="19.9" customHeight="1" spans="1:14">
      <c r="A13" s="17" t="s">
        <v>493</v>
      </c>
      <c r="B13" s="17" t="s">
        <v>498</v>
      </c>
      <c r="C13" s="6">
        <v>30</v>
      </c>
      <c r="D13" s="6">
        <v>30</v>
      </c>
      <c r="E13" s="6">
        <v>30</v>
      </c>
      <c r="F13" s="6"/>
      <c r="G13" s="6"/>
      <c r="H13" s="6"/>
      <c r="I13" s="6"/>
      <c r="J13" s="6"/>
      <c r="K13" s="6"/>
      <c r="L13" s="6"/>
      <c r="M13" s="6">
        <v>30</v>
      </c>
      <c r="N13" s="5"/>
    </row>
    <row r="14" ht="19.9" customHeight="1" spans="1:14">
      <c r="A14" s="17" t="s">
        <v>493</v>
      </c>
      <c r="B14" s="17" t="s">
        <v>499</v>
      </c>
      <c r="C14" s="6">
        <v>60</v>
      </c>
      <c r="D14" s="6">
        <v>60</v>
      </c>
      <c r="E14" s="6">
        <v>60</v>
      </c>
      <c r="F14" s="6"/>
      <c r="G14" s="6"/>
      <c r="H14" s="6"/>
      <c r="I14" s="6"/>
      <c r="J14" s="6"/>
      <c r="K14" s="6"/>
      <c r="L14" s="6"/>
      <c r="M14" s="6">
        <v>60</v>
      </c>
      <c r="N14" s="5"/>
    </row>
    <row r="15" ht="19.9" customHeight="1" spans="1:14">
      <c r="A15" s="17" t="s">
        <v>493</v>
      </c>
      <c r="B15" s="17" t="s">
        <v>500</v>
      </c>
      <c r="C15" s="6">
        <v>40</v>
      </c>
      <c r="D15" s="6">
        <v>40</v>
      </c>
      <c r="E15" s="6">
        <v>40</v>
      </c>
      <c r="F15" s="6"/>
      <c r="G15" s="6"/>
      <c r="H15" s="6"/>
      <c r="I15" s="6"/>
      <c r="J15" s="6"/>
      <c r="K15" s="6"/>
      <c r="L15" s="6"/>
      <c r="M15" s="6">
        <v>40</v>
      </c>
      <c r="N15" s="5"/>
    </row>
    <row r="16" ht="19.9" customHeight="1" spans="1:14">
      <c r="A16" s="17" t="s">
        <v>493</v>
      </c>
      <c r="B16" s="17" t="s">
        <v>501</v>
      </c>
      <c r="C16" s="6">
        <v>40</v>
      </c>
      <c r="D16" s="6">
        <v>40</v>
      </c>
      <c r="E16" s="6">
        <v>40</v>
      </c>
      <c r="F16" s="6"/>
      <c r="G16" s="6"/>
      <c r="H16" s="6"/>
      <c r="I16" s="6"/>
      <c r="J16" s="6"/>
      <c r="K16" s="6"/>
      <c r="L16" s="6"/>
      <c r="M16" s="6">
        <v>40</v>
      </c>
      <c r="N16" s="5"/>
    </row>
    <row r="17" ht="19.9" customHeight="1" spans="1:14">
      <c r="A17" s="17" t="s">
        <v>493</v>
      </c>
      <c r="B17" s="17" t="s">
        <v>502</v>
      </c>
      <c r="C17" s="6">
        <v>60</v>
      </c>
      <c r="D17" s="6">
        <v>60</v>
      </c>
      <c r="E17" s="6">
        <v>60</v>
      </c>
      <c r="F17" s="6"/>
      <c r="G17" s="6"/>
      <c r="H17" s="6"/>
      <c r="I17" s="6"/>
      <c r="J17" s="6"/>
      <c r="K17" s="6"/>
      <c r="L17" s="6"/>
      <c r="M17" s="6">
        <v>60</v>
      </c>
      <c r="N17" s="5"/>
    </row>
    <row r="18" ht="19.9" customHeight="1" spans="1:14">
      <c r="A18" s="17" t="s">
        <v>493</v>
      </c>
      <c r="B18" s="17" t="s">
        <v>503</v>
      </c>
      <c r="C18" s="6">
        <v>10</v>
      </c>
      <c r="D18" s="6">
        <v>10</v>
      </c>
      <c r="E18" s="6">
        <v>10</v>
      </c>
      <c r="F18" s="6"/>
      <c r="G18" s="6"/>
      <c r="H18" s="6"/>
      <c r="I18" s="6"/>
      <c r="J18" s="6"/>
      <c r="K18" s="6"/>
      <c r="L18" s="6"/>
      <c r="M18" s="6">
        <v>10</v>
      </c>
      <c r="N18" s="5"/>
    </row>
    <row r="19" ht="19.9" customHeight="1" spans="1:14">
      <c r="A19" s="17" t="s">
        <v>493</v>
      </c>
      <c r="B19" s="17" t="s">
        <v>504</v>
      </c>
      <c r="C19" s="6">
        <v>400</v>
      </c>
      <c r="D19" s="6">
        <v>400</v>
      </c>
      <c r="E19" s="6">
        <v>400</v>
      </c>
      <c r="F19" s="6"/>
      <c r="G19" s="6"/>
      <c r="H19" s="6"/>
      <c r="I19" s="6"/>
      <c r="J19" s="6"/>
      <c r="K19" s="6"/>
      <c r="L19" s="6"/>
      <c r="M19" s="6">
        <v>400</v>
      </c>
      <c r="N19" s="5"/>
    </row>
    <row r="20" ht="19.9" customHeight="1" spans="1:14">
      <c r="A20" s="17" t="s">
        <v>493</v>
      </c>
      <c r="B20" s="17" t="s">
        <v>505</v>
      </c>
      <c r="C20" s="6">
        <v>217.93</v>
      </c>
      <c r="D20" s="6">
        <v>217.93</v>
      </c>
      <c r="E20" s="6">
        <v>217.93</v>
      </c>
      <c r="F20" s="6"/>
      <c r="G20" s="6"/>
      <c r="H20" s="6"/>
      <c r="I20" s="6"/>
      <c r="J20" s="6"/>
      <c r="K20" s="6"/>
      <c r="L20" s="6"/>
      <c r="M20" s="6">
        <v>217.93</v>
      </c>
      <c r="N20" s="5"/>
    </row>
    <row r="21" ht="19.9" customHeight="1" spans="1:14">
      <c r="A21" s="17" t="s">
        <v>493</v>
      </c>
      <c r="B21" s="17" t="s">
        <v>506</v>
      </c>
      <c r="C21" s="6">
        <v>300</v>
      </c>
      <c r="D21" s="6">
        <v>300</v>
      </c>
      <c r="E21" s="6">
        <v>300</v>
      </c>
      <c r="F21" s="6"/>
      <c r="G21" s="6"/>
      <c r="H21" s="6"/>
      <c r="I21" s="6"/>
      <c r="J21" s="6"/>
      <c r="K21" s="6"/>
      <c r="L21" s="6"/>
      <c r="M21" s="6">
        <v>300</v>
      </c>
      <c r="N21" s="5"/>
    </row>
    <row r="22" ht="19.9" customHeight="1" spans="1:14">
      <c r="A22" s="17" t="s">
        <v>493</v>
      </c>
      <c r="B22" s="17" t="s">
        <v>507</v>
      </c>
      <c r="C22" s="6">
        <v>200</v>
      </c>
      <c r="D22" s="6"/>
      <c r="E22" s="6"/>
      <c r="F22" s="6"/>
      <c r="G22" s="6"/>
      <c r="H22" s="6"/>
      <c r="I22" s="6"/>
      <c r="J22" s="6">
        <v>200</v>
      </c>
      <c r="K22" s="6"/>
      <c r="L22" s="6"/>
      <c r="M22" s="6">
        <v>200</v>
      </c>
      <c r="N22" s="5"/>
    </row>
    <row r="23" ht="19.9" customHeight="1" spans="1:14">
      <c r="A23" s="17" t="s">
        <v>493</v>
      </c>
      <c r="B23" s="17" t="s">
        <v>508</v>
      </c>
      <c r="C23" s="6">
        <v>20</v>
      </c>
      <c r="D23" s="6">
        <v>20</v>
      </c>
      <c r="E23" s="6">
        <v>20</v>
      </c>
      <c r="F23" s="6"/>
      <c r="G23" s="6"/>
      <c r="H23" s="6"/>
      <c r="I23" s="6"/>
      <c r="J23" s="6"/>
      <c r="K23" s="6"/>
      <c r="L23" s="6"/>
      <c r="M23" s="6">
        <v>20</v>
      </c>
      <c r="N23" s="5"/>
    </row>
    <row r="24" ht="19.9" customHeight="1" spans="1:14">
      <c r="A24" s="17" t="s">
        <v>493</v>
      </c>
      <c r="B24" s="17" t="s">
        <v>509</v>
      </c>
      <c r="C24" s="6">
        <v>917</v>
      </c>
      <c r="D24" s="6">
        <v>917</v>
      </c>
      <c r="E24" s="6">
        <v>917</v>
      </c>
      <c r="F24" s="6"/>
      <c r="G24" s="6"/>
      <c r="H24" s="6"/>
      <c r="I24" s="6"/>
      <c r="J24" s="6"/>
      <c r="K24" s="6"/>
      <c r="L24" s="6"/>
      <c r="M24" s="6">
        <v>917</v>
      </c>
      <c r="N24" s="5"/>
    </row>
    <row r="25" ht="19.9" customHeight="1" spans="1:14">
      <c r="A25" s="17" t="s">
        <v>493</v>
      </c>
      <c r="B25" s="17" t="s">
        <v>510</v>
      </c>
      <c r="C25" s="6">
        <v>471</v>
      </c>
      <c r="D25" s="6">
        <v>471</v>
      </c>
      <c r="E25" s="6">
        <v>471</v>
      </c>
      <c r="F25" s="6"/>
      <c r="G25" s="6"/>
      <c r="H25" s="6"/>
      <c r="I25" s="6"/>
      <c r="J25" s="6"/>
      <c r="K25" s="6"/>
      <c r="L25" s="6"/>
      <c r="M25" s="6">
        <v>471</v>
      </c>
      <c r="N25" s="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6"/>
  <sheetViews>
    <sheetView workbookViewId="0">
      <pane ySplit="5" topLeftCell="A177" activePane="bottomLeft" state="frozen"/>
      <selection/>
      <selection pane="bottomLeft" activeCell="G185" sqref="G185"/>
    </sheetView>
  </sheetViews>
  <sheetFormatPr defaultColWidth="10" defaultRowHeight="13.5"/>
  <cols>
    <col min="1" max="1" width="6.75" customWidth="1"/>
    <col min="2" max="2" width="15.125" customWidth="1"/>
    <col min="3" max="3" width="8.5" customWidth="1"/>
    <col min="4" max="4" width="12.25" customWidth="1"/>
    <col min="5" max="5" width="8.375" customWidth="1"/>
    <col min="6" max="6" width="8.5" customWidth="1"/>
    <col min="7" max="7" width="12" customWidth="1"/>
    <col min="8" max="8" width="21.625" customWidth="1"/>
    <col min="9" max="9" width="11.125" customWidth="1"/>
    <col min="10" max="10" width="11.5" customWidth="1"/>
    <col min="11" max="11" width="9.25" customWidth="1"/>
    <col min="12" max="12" width="9.75" customWidth="1"/>
    <col min="13" max="13" width="15.25" customWidth="1"/>
    <col min="14" max="18" width="9.75" customWidth="1"/>
  </cols>
  <sheetData>
    <row r="1" ht="14.25" customHeight="1" spans="1:13">
      <c r="A1" s="3"/>
      <c r="B1" s="3"/>
      <c r="C1" s="3"/>
      <c r="D1" s="3"/>
      <c r="E1" s="3"/>
      <c r="F1" s="3"/>
      <c r="G1" s="3"/>
      <c r="H1" s="3"/>
      <c r="I1" s="3"/>
      <c r="J1" s="3"/>
      <c r="K1" s="3"/>
      <c r="L1" s="3"/>
      <c r="M1" s="15" t="s">
        <v>511</v>
      </c>
    </row>
    <row r="2" ht="33.2" customHeight="1" spans="1:13">
      <c r="A2" s="3"/>
      <c r="B2" s="3"/>
      <c r="C2" s="9" t="s">
        <v>512</v>
      </c>
      <c r="D2" s="9"/>
      <c r="E2" s="9"/>
      <c r="F2" s="9"/>
      <c r="G2" s="9"/>
      <c r="H2" s="9"/>
      <c r="I2" s="9"/>
      <c r="J2" s="9"/>
      <c r="K2" s="9"/>
      <c r="L2" s="9"/>
      <c r="M2" s="9"/>
    </row>
    <row r="3" ht="18.75" customHeight="1" spans="1:13">
      <c r="A3" s="10" t="s">
        <v>31</v>
      </c>
      <c r="B3" s="10"/>
      <c r="C3" s="10"/>
      <c r="D3" s="10"/>
      <c r="E3" s="10"/>
      <c r="F3" s="10"/>
      <c r="G3" s="10"/>
      <c r="H3" s="10"/>
      <c r="I3" s="10"/>
      <c r="J3" s="10"/>
      <c r="K3" s="10"/>
      <c r="L3" s="8" t="s">
        <v>32</v>
      </c>
      <c r="M3" s="8"/>
    </row>
    <row r="4" ht="29.45" customHeight="1" spans="1:13">
      <c r="A4" s="11" t="s">
        <v>239</v>
      </c>
      <c r="B4" s="11" t="s">
        <v>513</v>
      </c>
      <c r="C4" s="11" t="s">
        <v>514</v>
      </c>
      <c r="D4" s="11" t="s">
        <v>515</v>
      </c>
      <c r="E4" s="11" t="s">
        <v>516</v>
      </c>
      <c r="F4" s="11"/>
      <c r="G4" s="11"/>
      <c r="H4" s="11"/>
      <c r="I4" s="11"/>
      <c r="J4" s="11"/>
      <c r="K4" s="11"/>
      <c r="L4" s="11"/>
      <c r="M4" s="11"/>
    </row>
    <row r="5" ht="31.7" customHeight="1" spans="1:13">
      <c r="A5" s="11"/>
      <c r="B5" s="11"/>
      <c r="C5" s="11"/>
      <c r="D5" s="11"/>
      <c r="E5" s="11" t="s">
        <v>517</v>
      </c>
      <c r="F5" s="11" t="s">
        <v>518</v>
      </c>
      <c r="G5" s="11" t="s">
        <v>519</v>
      </c>
      <c r="H5" s="11" t="s">
        <v>520</v>
      </c>
      <c r="I5" s="11" t="s">
        <v>521</v>
      </c>
      <c r="J5" s="11" t="s">
        <v>522</v>
      </c>
      <c r="K5" s="11" t="s">
        <v>523</v>
      </c>
      <c r="L5" s="11" t="s">
        <v>524</v>
      </c>
      <c r="M5" s="11" t="s">
        <v>525</v>
      </c>
    </row>
    <row r="6" ht="24.95" customHeight="1" spans="1:13">
      <c r="A6" s="12" t="s">
        <v>2</v>
      </c>
      <c r="B6" s="12" t="s">
        <v>4</v>
      </c>
      <c r="C6" s="13">
        <v>2855.93</v>
      </c>
      <c r="D6" s="14"/>
      <c r="E6" s="14"/>
      <c r="F6" s="14"/>
      <c r="G6" s="14"/>
      <c r="H6" s="14"/>
      <c r="I6" s="14"/>
      <c r="J6" s="14"/>
      <c r="K6" s="14"/>
      <c r="L6" s="14"/>
      <c r="M6" s="14"/>
    </row>
    <row r="7" ht="37.7" customHeight="1" spans="1:13">
      <c r="A7" s="5" t="s">
        <v>155</v>
      </c>
      <c r="B7" s="5" t="s">
        <v>526</v>
      </c>
      <c r="C7" s="6">
        <v>400</v>
      </c>
      <c r="D7" s="5" t="s">
        <v>527</v>
      </c>
      <c r="E7" s="14" t="s">
        <v>528</v>
      </c>
      <c r="F7" s="5" t="s">
        <v>529</v>
      </c>
      <c r="G7" s="5" t="s">
        <v>530</v>
      </c>
      <c r="H7" s="5" t="s">
        <v>531</v>
      </c>
      <c r="I7" s="5"/>
      <c r="J7" s="5"/>
      <c r="K7" s="5" t="s">
        <v>532</v>
      </c>
      <c r="L7" s="5" t="s">
        <v>533</v>
      </c>
      <c r="M7" s="5"/>
    </row>
    <row r="8" ht="37.7" customHeight="1" spans="1:13">
      <c r="A8" s="5"/>
      <c r="B8" s="5"/>
      <c r="C8" s="6"/>
      <c r="D8" s="5"/>
      <c r="E8" s="14"/>
      <c r="F8" s="5"/>
      <c r="G8" s="5" t="s">
        <v>534</v>
      </c>
      <c r="H8" s="5" t="s">
        <v>535</v>
      </c>
      <c r="I8" s="5"/>
      <c r="J8" s="5"/>
      <c r="K8" s="5" t="s">
        <v>536</v>
      </c>
      <c r="L8" s="5" t="s">
        <v>533</v>
      </c>
      <c r="M8" s="5"/>
    </row>
    <row r="9" ht="37.7" customHeight="1" spans="1:13">
      <c r="A9" s="5"/>
      <c r="B9" s="5"/>
      <c r="C9" s="6"/>
      <c r="D9" s="5"/>
      <c r="E9" s="14"/>
      <c r="F9" s="5"/>
      <c r="G9" s="5" t="s">
        <v>537</v>
      </c>
      <c r="H9" s="5" t="s">
        <v>538</v>
      </c>
      <c r="I9" s="5"/>
      <c r="J9" s="5"/>
      <c r="K9" s="5" t="s">
        <v>539</v>
      </c>
      <c r="L9" s="5" t="s">
        <v>533</v>
      </c>
      <c r="M9" s="5"/>
    </row>
    <row r="10" ht="37.7" customHeight="1" spans="1:13">
      <c r="A10" s="5"/>
      <c r="B10" s="5"/>
      <c r="C10" s="6"/>
      <c r="D10" s="5"/>
      <c r="E10" s="14"/>
      <c r="F10" s="5"/>
      <c r="G10" s="5" t="s">
        <v>540</v>
      </c>
      <c r="H10" s="5" t="s">
        <v>541</v>
      </c>
      <c r="I10" s="5"/>
      <c r="J10" s="5"/>
      <c r="K10" s="5" t="s">
        <v>542</v>
      </c>
      <c r="L10" s="5" t="s">
        <v>533</v>
      </c>
      <c r="M10" s="5"/>
    </row>
    <row r="11" ht="37.7" customHeight="1" spans="1:13">
      <c r="A11" s="5"/>
      <c r="B11" s="5"/>
      <c r="C11" s="6"/>
      <c r="D11" s="5"/>
      <c r="E11" s="14"/>
      <c r="F11" s="5"/>
      <c r="G11" s="5" t="s">
        <v>543</v>
      </c>
      <c r="H11" s="5" t="s">
        <v>544</v>
      </c>
      <c r="I11" s="5"/>
      <c r="J11" s="5"/>
      <c r="K11" s="5" t="s">
        <v>545</v>
      </c>
      <c r="L11" s="5" t="s">
        <v>533</v>
      </c>
      <c r="M11" s="5"/>
    </row>
    <row r="12" ht="37.7" customHeight="1" spans="1:13">
      <c r="A12" s="5"/>
      <c r="B12" s="5"/>
      <c r="C12" s="6"/>
      <c r="D12" s="5"/>
      <c r="E12" s="14"/>
      <c r="F12" s="5" t="s">
        <v>546</v>
      </c>
      <c r="G12" s="5" t="s">
        <v>547</v>
      </c>
      <c r="H12" s="5" t="s">
        <v>548</v>
      </c>
      <c r="I12" s="5"/>
      <c r="J12" s="5"/>
      <c r="K12" s="5" t="s">
        <v>539</v>
      </c>
      <c r="L12" s="5" t="s">
        <v>549</v>
      </c>
      <c r="M12" s="5"/>
    </row>
    <row r="13" ht="37.7" customHeight="1" spans="1:13">
      <c r="A13" s="5"/>
      <c r="B13" s="5"/>
      <c r="C13" s="6"/>
      <c r="D13" s="5"/>
      <c r="E13" s="14"/>
      <c r="F13" s="5" t="s">
        <v>550</v>
      </c>
      <c r="G13" s="5" t="s">
        <v>202</v>
      </c>
      <c r="H13" s="5" t="s">
        <v>551</v>
      </c>
      <c r="I13" s="5"/>
      <c r="J13" s="5"/>
      <c r="K13" s="5" t="s">
        <v>539</v>
      </c>
      <c r="L13" s="5" t="s">
        <v>533</v>
      </c>
      <c r="M13" s="5"/>
    </row>
    <row r="14" ht="37.7" customHeight="1" spans="1:13">
      <c r="A14" s="5"/>
      <c r="B14" s="5"/>
      <c r="C14" s="6"/>
      <c r="D14" s="5"/>
      <c r="E14" s="14" t="s">
        <v>552</v>
      </c>
      <c r="F14" s="5" t="s">
        <v>553</v>
      </c>
      <c r="G14" s="5" t="s">
        <v>554</v>
      </c>
      <c r="H14" s="5" t="s">
        <v>555</v>
      </c>
      <c r="I14" s="5"/>
      <c r="J14" s="5"/>
      <c r="K14" s="5" t="s">
        <v>539</v>
      </c>
      <c r="L14" s="5" t="s">
        <v>549</v>
      </c>
      <c r="M14" s="5"/>
    </row>
    <row r="15" ht="37.7" customHeight="1" spans="1:13">
      <c r="A15" s="5"/>
      <c r="B15" s="5"/>
      <c r="C15" s="6"/>
      <c r="D15" s="5"/>
      <c r="E15" s="14"/>
      <c r="F15" s="5" t="s">
        <v>556</v>
      </c>
      <c r="G15" s="5" t="s">
        <v>557</v>
      </c>
      <c r="H15" s="5" t="s">
        <v>558</v>
      </c>
      <c r="I15" s="5"/>
      <c r="J15" s="5"/>
      <c r="K15" s="5" t="s">
        <v>539</v>
      </c>
      <c r="L15" s="5" t="s">
        <v>549</v>
      </c>
      <c r="M15" s="5"/>
    </row>
    <row r="16" ht="37.7" customHeight="1" spans="1:13">
      <c r="A16" s="5"/>
      <c r="B16" s="5"/>
      <c r="C16" s="6"/>
      <c r="D16" s="5"/>
      <c r="E16" s="14"/>
      <c r="F16" s="5" t="s">
        <v>559</v>
      </c>
      <c r="G16" s="5" t="s">
        <v>560</v>
      </c>
      <c r="H16" s="5" t="s">
        <v>555</v>
      </c>
      <c r="I16" s="5"/>
      <c r="J16" s="5"/>
      <c r="K16" s="5" t="s">
        <v>539</v>
      </c>
      <c r="L16" s="5" t="s">
        <v>549</v>
      </c>
      <c r="M16" s="5"/>
    </row>
    <row r="17" ht="37.7" customHeight="1" spans="1:13">
      <c r="A17" s="5"/>
      <c r="B17" s="5"/>
      <c r="C17" s="6"/>
      <c r="D17" s="5"/>
      <c r="E17" s="14" t="s">
        <v>561</v>
      </c>
      <c r="F17" s="5" t="s">
        <v>562</v>
      </c>
      <c r="G17" s="5" t="s">
        <v>563</v>
      </c>
      <c r="H17" s="5" t="s">
        <v>564</v>
      </c>
      <c r="I17" s="5"/>
      <c r="J17" s="5"/>
      <c r="K17" s="5" t="s">
        <v>539</v>
      </c>
      <c r="L17" s="5" t="s">
        <v>565</v>
      </c>
      <c r="M17" s="5"/>
    </row>
    <row r="18" ht="37.7" customHeight="1" spans="1:13">
      <c r="A18" s="5"/>
      <c r="B18" s="5"/>
      <c r="C18" s="6"/>
      <c r="D18" s="5"/>
      <c r="E18" s="14" t="s">
        <v>566</v>
      </c>
      <c r="F18" s="5" t="s">
        <v>567</v>
      </c>
      <c r="G18" s="5" t="s">
        <v>568</v>
      </c>
      <c r="H18" s="5" t="s">
        <v>569</v>
      </c>
      <c r="I18" s="5"/>
      <c r="J18" s="5"/>
      <c r="K18" s="5" t="s">
        <v>539</v>
      </c>
      <c r="L18" s="5" t="s">
        <v>549</v>
      </c>
      <c r="M18" s="5"/>
    </row>
    <row r="19" ht="37.7" customHeight="1" spans="1:13">
      <c r="A19" s="5"/>
      <c r="B19" s="5"/>
      <c r="C19" s="6"/>
      <c r="D19" s="5"/>
      <c r="E19" s="14"/>
      <c r="F19" s="5" t="s">
        <v>570</v>
      </c>
      <c r="G19" s="5" t="s">
        <v>571</v>
      </c>
      <c r="H19" s="5" t="s">
        <v>569</v>
      </c>
      <c r="I19" s="5"/>
      <c r="J19" s="5"/>
      <c r="K19" s="5" t="s">
        <v>539</v>
      </c>
      <c r="L19" s="5" t="s">
        <v>549</v>
      </c>
      <c r="M19" s="5"/>
    </row>
    <row r="20" ht="37.7" customHeight="1" spans="1:13">
      <c r="A20" s="5"/>
      <c r="B20" s="5"/>
      <c r="C20" s="6"/>
      <c r="D20" s="5"/>
      <c r="E20" s="14"/>
      <c r="F20" s="5" t="s">
        <v>572</v>
      </c>
      <c r="G20" s="5" t="s">
        <v>573</v>
      </c>
      <c r="H20" s="5" t="s">
        <v>574</v>
      </c>
      <c r="I20" s="5"/>
      <c r="J20" s="5"/>
      <c r="K20" s="5" t="s">
        <v>575</v>
      </c>
      <c r="L20" s="5" t="s">
        <v>549</v>
      </c>
      <c r="M20" s="5"/>
    </row>
    <row r="21" ht="37.7" customHeight="1" spans="1:13">
      <c r="A21" s="5"/>
      <c r="B21" s="5"/>
      <c r="C21" s="6"/>
      <c r="D21" s="5"/>
      <c r="E21" s="14"/>
      <c r="F21" s="5" t="s">
        <v>576</v>
      </c>
      <c r="G21" s="5" t="s">
        <v>577</v>
      </c>
      <c r="H21" s="5" t="s">
        <v>578</v>
      </c>
      <c r="I21" s="5"/>
      <c r="J21" s="5"/>
      <c r="K21" s="5" t="s">
        <v>579</v>
      </c>
      <c r="L21" s="5" t="s">
        <v>533</v>
      </c>
      <c r="M21" s="5"/>
    </row>
    <row r="22" ht="37.7" customHeight="1" spans="1:13">
      <c r="A22" s="5"/>
      <c r="B22" s="5"/>
      <c r="C22" s="6"/>
      <c r="D22" s="5"/>
      <c r="E22" s="14"/>
      <c r="F22" s="5"/>
      <c r="G22" s="5" t="s">
        <v>573</v>
      </c>
      <c r="H22" s="5" t="s">
        <v>580</v>
      </c>
      <c r="I22" s="5"/>
      <c r="J22" s="5"/>
      <c r="K22" s="5" t="s">
        <v>579</v>
      </c>
      <c r="L22" s="5" t="s">
        <v>533</v>
      </c>
      <c r="M22" s="5"/>
    </row>
    <row r="23" ht="37.7" customHeight="1" spans="1:13">
      <c r="A23" s="5" t="s">
        <v>155</v>
      </c>
      <c r="B23" s="5" t="s">
        <v>581</v>
      </c>
      <c r="C23" s="6">
        <v>217.93</v>
      </c>
      <c r="D23" s="5" t="s">
        <v>582</v>
      </c>
      <c r="E23" s="14" t="s">
        <v>528</v>
      </c>
      <c r="F23" s="5" t="s">
        <v>546</v>
      </c>
      <c r="G23" s="5" t="s">
        <v>583</v>
      </c>
      <c r="H23" s="5" t="s">
        <v>584</v>
      </c>
      <c r="I23" s="5" t="s">
        <v>585</v>
      </c>
      <c r="J23" s="5" t="s">
        <v>586</v>
      </c>
      <c r="K23" s="5" t="s">
        <v>579</v>
      </c>
      <c r="L23" s="5" t="s">
        <v>533</v>
      </c>
      <c r="M23" s="5"/>
    </row>
    <row r="24" ht="37.7" customHeight="1" spans="1:13">
      <c r="A24" s="5"/>
      <c r="B24" s="5"/>
      <c r="C24" s="6"/>
      <c r="D24" s="5"/>
      <c r="E24" s="14"/>
      <c r="F24" s="5" t="s">
        <v>550</v>
      </c>
      <c r="G24" s="5" t="s">
        <v>587</v>
      </c>
      <c r="H24" s="5" t="s">
        <v>588</v>
      </c>
      <c r="I24" s="5" t="s">
        <v>589</v>
      </c>
      <c r="J24" s="5" t="s">
        <v>590</v>
      </c>
      <c r="K24" s="5" t="s">
        <v>579</v>
      </c>
      <c r="L24" s="5" t="s">
        <v>533</v>
      </c>
      <c r="M24" s="5"/>
    </row>
    <row r="25" ht="37.7" customHeight="1" spans="1:13">
      <c r="A25" s="5"/>
      <c r="B25" s="5"/>
      <c r="C25" s="6"/>
      <c r="D25" s="5"/>
      <c r="E25" s="14"/>
      <c r="F25" s="5" t="s">
        <v>529</v>
      </c>
      <c r="G25" s="5" t="s">
        <v>591</v>
      </c>
      <c r="H25" s="5" t="s">
        <v>588</v>
      </c>
      <c r="I25" s="5" t="s">
        <v>592</v>
      </c>
      <c r="J25" s="5" t="s">
        <v>590</v>
      </c>
      <c r="K25" s="5" t="s">
        <v>579</v>
      </c>
      <c r="L25" s="5" t="s">
        <v>533</v>
      </c>
      <c r="M25" s="5"/>
    </row>
    <row r="26" ht="37.7" customHeight="1" spans="1:13">
      <c r="A26" s="5"/>
      <c r="B26" s="5"/>
      <c r="C26" s="6"/>
      <c r="D26" s="5"/>
      <c r="E26" s="14" t="s">
        <v>552</v>
      </c>
      <c r="F26" s="5" t="s">
        <v>556</v>
      </c>
      <c r="G26" s="5" t="s">
        <v>593</v>
      </c>
      <c r="H26" s="5" t="s">
        <v>539</v>
      </c>
      <c r="I26" s="5" t="s">
        <v>594</v>
      </c>
      <c r="J26" s="5" t="s">
        <v>595</v>
      </c>
      <c r="K26" s="5" t="s">
        <v>579</v>
      </c>
      <c r="L26" s="5" t="s">
        <v>533</v>
      </c>
      <c r="M26" s="5"/>
    </row>
    <row r="27" ht="49.7" customHeight="1" spans="1:13">
      <c r="A27" s="5"/>
      <c r="B27" s="5"/>
      <c r="C27" s="6"/>
      <c r="D27" s="5"/>
      <c r="E27" s="14"/>
      <c r="F27" s="5" t="s">
        <v>559</v>
      </c>
      <c r="G27" s="5" t="s">
        <v>596</v>
      </c>
      <c r="H27" s="5" t="s">
        <v>588</v>
      </c>
      <c r="I27" s="5" t="s">
        <v>597</v>
      </c>
      <c r="J27" s="5" t="s">
        <v>598</v>
      </c>
      <c r="K27" s="5" t="s">
        <v>579</v>
      </c>
      <c r="L27" s="5" t="s">
        <v>533</v>
      </c>
      <c r="M27" s="5"/>
    </row>
    <row r="28" ht="49.7" customHeight="1" spans="1:13">
      <c r="A28" s="5"/>
      <c r="B28" s="5"/>
      <c r="C28" s="6"/>
      <c r="D28" s="5"/>
      <c r="E28" s="14"/>
      <c r="F28" s="5" t="s">
        <v>553</v>
      </c>
      <c r="G28" s="5" t="s">
        <v>596</v>
      </c>
      <c r="H28" s="5" t="s">
        <v>588</v>
      </c>
      <c r="I28" s="5" t="s">
        <v>597</v>
      </c>
      <c r="J28" s="5" t="s">
        <v>598</v>
      </c>
      <c r="K28" s="5" t="s">
        <v>579</v>
      </c>
      <c r="L28" s="5" t="s">
        <v>533</v>
      </c>
      <c r="M28" s="5"/>
    </row>
    <row r="29" ht="37.7" customHeight="1" spans="1:13">
      <c r="A29" s="5"/>
      <c r="B29" s="5"/>
      <c r="C29" s="6"/>
      <c r="D29" s="5"/>
      <c r="E29" s="14" t="s">
        <v>561</v>
      </c>
      <c r="F29" s="5" t="s">
        <v>562</v>
      </c>
      <c r="G29" s="5" t="s">
        <v>599</v>
      </c>
      <c r="H29" s="5" t="s">
        <v>600</v>
      </c>
      <c r="I29" s="5" t="s">
        <v>601</v>
      </c>
      <c r="J29" s="5" t="s">
        <v>601</v>
      </c>
      <c r="K29" s="5" t="s">
        <v>542</v>
      </c>
      <c r="L29" s="5" t="s">
        <v>565</v>
      </c>
      <c r="M29" s="5"/>
    </row>
    <row r="30" ht="37.7" customHeight="1" spans="1:13">
      <c r="A30" s="5"/>
      <c r="B30" s="5"/>
      <c r="C30" s="6"/>
      <c r="D30" s="5"/>
      <c r="E30" s="14" t="s">
        <v>566</v>
      </c>
      <c r="F30" s="5" t="s">
        <v>567</v>
      </c>
      <c r="G30" s="5" t="s">
        <v>602</v>
      </c>
      <c r="H30" s="5" t="s">
        <v>588</v>
      </c>
      <c r="I30" s="5" t="s">
        <v>602</v>
      </c>
      <c r="J30" s="5" t="s">
        <v>602</v>
      </c>
      <c r="K30" s="5" t="s">
        <v>579</v>
      </c>
      <c r="L30" s="5" t="s">
        <v>533</v>
      </c>
      <c r="M30" s="5"/>
    </row>
    <row r="31" ht="37.7" customHeight="1" spans="1:13">
      <c r="A31" s="5"/>
      <c r="B31" s="5"/>
      <c r="C31" s="6"/>
      <c r="D31" s="5"/>
      <c r="E31" s="14"/>
      <c r="F31" s="5" t="s">
        <v>570</v>
      </c>
      <c r="G31" s="5" t="s">
        <v>594</v>
      </c>
      <c r="H31" s="5" t="s">
        <v>539</v>
      </c>
      <c r="I31" s="5" t="s">
        <v>594</v>
      </c>
      <c r="J31" s="5" t="s">
        <v>594</v>
      </c>
      <c r="K31" s="5" t="s">
        <v>579</v>
      </c>
      <c r="L31" s="5" t="s">
        <v>533</v>
      </c>
      <c r="M31" s="5"/>
    </row>
    <row r="32" ht="37.7" customHeight="1" spans="1:13">
      <c r="A32" s="5"/>
      <c r="B32" s="5"/>
      <c r="C32" s="6"/>
      <c r="D32" s="5"/>
      <c r="E32" s="14"/>
      <c r="F32" s="5" t="s">
        <v>572</v>
      </c>
      <c r="G32" s="5" t="s">
        <v>602</v>
      </c>
      <c r="H32" s="5" t="s">
        <v>588</v>
      </c>
      <c r="I32" s="5" t="s">
        <v>602</v>
      </c>
      <c r="J32" s="5" t="s">
        <v>602</v>
      </c>
      <c r="K32" s="5" t="s">
        <v>579</v>
      </c>
      <c r="L32" s="5" t="s">
        <v>533</v>
      </c>
      <c r="M32" s="5"/>
    </row>
    <row r="33" ht="37.7" customHeight="1" spans="1:13">
      <c r="A33" s="5"/>
      <c r="B33" s="5"/>
      <c r="C33" s="6"/>
      <c r="D33" s="5"/>
      <c r="E33" s="14"/>
      <c r="F33" s="5" t="s">
        <v>576</v>
      </c>
      <c r="G33" s="5" t="s">
        <v>591</v>
      </c>
      <c r="H33" s="5" t="s">
        <v>588</v>
      </c>
      <c r="I33" s="5" t="s">
        <v>592</v>
      </c>
      <c r="J33" s="5" t="s">
        <v>590</v>
      </c>
      <c r="K33" s="5" t="s">
        <v>579</v>
      </c>
      <c r="L33" s="5" t="s">
        <v>533</v>
      </c>
      <c r="M33" s="5"/>
    </row>
    <row r="34" ht="37.7" customHeight="1" spans="1:13">
      <c r="A34" s="5" t="s">
        <v>155</v>
      </c>
      <c r="B34" s="5" t="s">
        <v>603</v>
      </c>
      <c r="C34" s="6">
        <v>300</v>
      </c>
      <c r="D34" s="5" t="s">
        <v>604</v>
      </c>
      <c r="E34" s="14" t="s">
        <v>552</v>
      </c>
      <c r="F34" s="5" t="s">
        <v>553</v>
      </c>
      <c r="G34" s="5" t="s">
        <v>605</v>
      </c>
      <c r="H34" s="5" t="s">
        <v>606</v>
      </c>
      <c r="I34" s="5" t="s">
        <v>607</v>
      </c>
      <c r="J34" s="5" t="s">
        <v>608</v>
      </c>
      <c r="K34" s="5" t="s">
        <v>609</v>
      </c>
      <c r="L34" s="5" t="s">
        <v>533</v>
      </c>
      <c r="M34" s="5"/>
    </row>
    <row r="35" ht="37.7" customHeight="1" spans="1:13">
      <c r="A35" s="5"/>
      <c r="B35" s="5"/>
      <c r="C35" s="6"/>
      <c r="D35" s="5"/>
      <c r="E35" s="14"/>
      <c r="F35" s="5"/>
      <c r="G35" s="5" t="s">
        <v>610</v>
      </c>
      <c r="H35" s="5" t="s">
        <v>611</v>
      </c>
      <c r="I35" s="5" t="s">
        <v>607</v>
      </c>
      <c r="J35" s="5" t="s">
        <v>612</v>
      </c>
      <c r="K35" s="5" t="s">
        <v>579</v>
      </c>
      <c r="L35" s="5" t="s">
        <v>533</v>
      </c>
      <c r="M35" s="5"/>
    </row>
    <row r="36" ht="37.7" customHeight="1" spans="1:13">
      <c r="A36" s="5"/>
      <c r="B36" s="5"/>
      <c r="C36" s="6"/>
      <c r="D36" s="5"/>
      <c r="E36" s="14"/>
      <c r="F36" s="5" t="s">
        <v>559</v>
      </c>
      <c r="G36" s="5" t="s">
        <v>605</v>
      </c>
      <c r="H36" s="5" t="s">
        <v>606</v>
      </c>
      <c r="I36" s="5" t="s">
        <v>607</v>
      </c>
      <c r="J36" s="5" t="s">
        <v>608</v>
      </c>
      <c r="K36" s="5" t="s">
        <v>609</v>
      </c>
      <c r="L36" s="5" t="s">
        <v>533</v>
      </c>
      <c r="M36" s="5"/>
    </row>
    <row r="37" ht="37.7" customHeight="1" spans="1:13">
      <c r="A37" s="5"/>
      <c r="B37" s="5"/>
      <c r="C37" s="6"/>
      <c r="D37" s="5"/>
      <c r="E37" s="14"/>
      <c r="F37" s="5" t="s">
        <v>556</v>
      </c>
      <c r="G37" s="5" t="s">
        <v>613</v>
      </c>
      <c r="H37" s="5" t="s">
        <v>614</v>
      </c>
      <c r="I37" s="5" t="s">
        <v>594</v>
      </c>
      <c r="J37" s="5" t="s">
        <v>594</v>
      </c>
      <c r="K37" s="5" t="s">
        <v>615</v>
      </c>
      <c r="L37" s="5" t="s">
        <v>533</v>
      </c>
      <c r="M37" s="5"/>
    </row>
    <row r="38" ht="37.7" customHeight="1" spans="1:13">
      <c r="A38" s="5"/>
      <c r="B38" s="5"/>
      <c r="C38" s="6"/>
      <c r="D38" s="5"/>
      <c r="E38" s="14" t="s">
        <v>528</v>
      </c>
      <c r="F38" s="5" t="s">
        <v>529</v>
      </c>
      <c r="G38" s="5" t="s">
        <v>605</v>
      </c>
      <c r="H38" s="5" t="s">
        <v>606</v>
      </c>
      <c r="I38" s="5" t="s">
        <v>616</v>
      </c>
      <c r="J38" s="5" t="s">
        <v>608</v>
      </c>
      <c r="K38" s="5" t="s">
        <v>609</v>
      </c>
      <c r="L38" s="5" t="s">
        <v>533</v>
      </c>
      <c r="M38" s="5"/>
    </row>
    <row r="39" ht="37.7" customHeight="1" spans="1:13">
      <c r="A39" s="5"/>
      <c r="B39" s="5"/>
      <c r="C39" s="6"/>
      <c r="D39" s="5"/>
      <c r="E39" s="14"/>
      <c r="F39" s="5" t="s">
        <v>546</v>
      </c>
      <c r="G39" s="5" t="s">
        <v>617</v>
      </c>
      <c r="H39" s="5" t="s">
        <v>618</v>
      </c>
      <c r="I39" s="5" t="s">
        <v>619</v>
      </c>
      <c r="J39" s="5" t="s">
        <v>620</v>
      </c>
      <c r="K39" s="5" t="s">
        <v>542</v>
      </c>
      <c r="L39" s="5" t="s">
        <v>533</v>
      </c>
      <c r="M39" s="5"/>
    </row>
    <row r="40" ht="37.7" customHeight="1" spans="1:13">
      <c r="A40" s="5"/>
      <c r="B40" s="5"/>
      <c r="C40" s="6"/>
      <c r="D40" s="5"/>
      <c r="E40" s="14"/>
      <c r="F40" s="5" t="s">
        <v>550</v>
      </c>
      <c r="G40" s="5" t="s">
        <v>621</v>
      </c>
      <c r="H40" s="5" t="s">
        <v>618</v>
      </c>
      <c r="I40" s="5" t="s">
        <v>622</v>
      </c>
      <c r="J40" s="5" t="s">
        <v>623</v>
      </c>
      <c r="K40" s="5" t="s">
        <v>542</v>
      </c>
      <c r="L40" s="5" t="s">
        <v>533</v>
      </c>
      <c r="M40" s="5"/>
    </row>
    <row r="41" ht="37.7" customHeight="1" spans="1:13">
      <c r="A41" s="5"/>
      <c r="B41" s="5"/>
      <c r="C41" s="6"/>
      <c r="D41" s="5"/>
      <c r="E41" s="14" t="s">
        <v>561</v>
      </c>
      <c r="F41" s="5" t="s">
        <v>562</v>
      </c>
      <c r="G41" s="5" t="s">
        <v>599</v>
      </c>
      <c r="H41" s="5" t="s">
        <v>624</v>
      </c>
      <c r="I41" s="5" t="s">
        <v>601</v>
      </c>
      <c r="J41" s="5" t="s">
        <v>625</v>
      </c>
      <c r="K41" s="5" t="s">
        <v>542</v>
      </c>
      <c r="L41" s="5" t="s">
        <v>565</v>
      </c>
      <c r="M41" s="5"/>
    </row>
    <row r="42" ht="37.7" customHeight="1" spans="1:13">
      <c r="A42" s="5"/>
      <c r="B42" s="5"/>
      <c r="C42" s="6"/>
      <c r="D42" s="5"/>
      <c r="E42" s="14" t="s">
        <v>566</v>
      </c>
      <c r="F42" s="5" t="s">
        <v>576</v>
      </c>
      <c r="G42" s="5" t="s">
        <v>626</v>
      </c>
      <c r="H42" s="5" t="s">
        <v>624</v>
      </c>
      <c r="I42" s="5" t="s">
        <v>627</v>
      </c>
      <c r="J42" s="5" t="s">
        <v>628</v>
      </c>
      <c r="K42" s="5" t="s">
        <v>542</v>
      </c>
      <c r="L42" s="5" t="s">
        <v>533</v>
      </c>
      <c r="M42" s="5"/>
    </row>
    <row r="43" ht="37.7" customHeight="1" spans="1:13">
      <c r="A43" s="5"/>
      <c r="B43" s="5"/>
      <c r="C43" s="6"/>
      <c r="D43" s="5"/>
      <c r="E43" s="14"/>
      <c r="F43" s="5" t="s">
        <v>572</v>
      </c>
      <c r="G43" s="5" t="s">
        <v>629</v>
      </c>
      <c r="H43" s="5" t="s">
        <v>630</v>
      </c>
      <c r="I43" s="5" t="s">
        <v>631</v>
      </c>
      <c r="J43" s="5" t="s">
        <v>632</v>
      </c>
      <c r="K43" s="5" t="s">
        <v>542</v>
      </c>
      <c r="L43" s="5" t="s">
        <v>533</v>
      </c>
      <c r="M43" s="5"/>
    </row>
    <row r="44" ht="37.7" customHeight="1" spans="1:13">
      <c r="A44" s="5"/>
      <c r="B44" s="5"/>
      <c r="C44" s="6"/>
      <c r="D44" s="5"/>
      <c r="E44" s="14"/>
      <c r="F44" s="5" t="s">
        <v>570</v>
      </c>
      <c r="G44" s="5" t="s">
        <v>633</v>
      </c>
      <c r="H44" s="5" t="s">
        <v>634</v>
      </c>
      <c r="I44" s="5" t="s">
        <v>635</v>
      </c>
      <c r="J44" s="5" t="s">
        <v>636</v>
      </c>
      <c r="K44" s="5" t="s">
        <v>637</v>
      </c>
      <c r="L44" s="5" t="s">
        <v>533</v>
      </c>
      <c r="M44" s="5"/>
    </row>
    <row r="45" ht="37.7" customHeight="1" spans="1:13">
      <c r="A45" s="5"/>
      <c r="B45" s="5"/>
      <c r="C45" s="6"/>
      <c r="D45" s="5"/>
      <c r="E45" s="14"/>
      <c r="F45" s="5" t="s">
        <v>567</v>
      </c>
      <c r="G45" s="5" t="s">
        <v>629</v>
      </c>
      <c r="H45" s="5" t="s">
        <v>630</v>
      </c>
      <c r="I45" s="5" t="s">
        <v>635</v>
      </c>
      <c r="J45" s="5" t="s">
        <v>636</v>
      </c>
      <c r="K45" s="5" t="s">
        <v>542</v>
      </c>
      <c r="L45" s="5" t="s">
        <v>533</v>
      </c>
      <c r="M45" s="5"/>
    </row>
    <row r="46" ht="37.7" customHeight="1" spans="1:13">
      <c r="A46" s="5" t="s">
        <v>155</v>
      </c>
      <c r="B46" s="5" t="s">
        <v>638</v>
      </c>
      <c r="C46" s="6">
        <v>30</v>
      </c>
      <c r="D46" s="5" t="s">
        <v>639</v>
      </c>
      <c r="E46" s="14" t="s">
        <v>552</v>
      </c>
      <c r="F46" s="5" t="s">
        <v>553</v>
      </c>
      <c r="G46" s="5" t="s">
        <v>640</v>
      </c>
      <c r="H46" s="5" t="s">
        <v>641</v>
      </c>
      <c r="I46" s="5" t="s">
        <v>642</v>
      </c>
      <c r="J46" s="5"/>
      <c r="K46" s="5" t="s">
        <v>579</v>
      </c>
      <c r="L46" s="5" t="s">
        <v>533</v>
      </c>
      <c r="M46" s="5"/>
    </row>
    <row r="47" ht="37.7" customHeight="1" spans="1:13">
      <c r="A47" s="5"/>
      <c r="B47" s="5"/>
      <c r="C47" s="6"/>
      <c r="D47" s="5"/>
      <c r="E47" s="14"/>
      <c r="F47" s="5" t="s">
        <v>559</v>
      </c>
      <c r="G47" s="5" t="s">
        <v>539</v>
      </c>
      <c r="H47" s="5" t="s">
        <v>539</v>
      </c>
      <c r="I47" s="5" t="s">
        <v>539</v>
      </c>
      <c r="J47" s="5"/>
      <c r="K47" s="5" t="s">
        <v>168</v>
      </c>
      <c r="L47" s="5" t="s">
        <v>533</v>
      </c>
      <c r="M47" s="5"/>
    </row>
    <row r="48" ht="37.7" customHeight="1" spans="1:13">
      <c r="A48" s="5"/>
      <c r="B48" s="5"/>
      <c r="C48" s="6"/>
      <c r="D48" s="5"/>
      <c r="E48" s="14"/>
      <c r="F48" s="5" t="s">
        <v>556</v>
      </c>
      <c r="G48" s="5" t="s">
        <v>539</v>
      </c>
      <c r="H48" s="5" t="s">
        <v>539</v>
      </c>
      <c r="I48" s="5" t="s">
        <v>539</v>
      </c>
      <c r="J48" s="5"/>
      <c r="K48" s="5" t="s">
        <v>168</v>
      </c>
      <c r="L48" s="5" t="s">
        <v>533</v>
      </c>
      <c r="M48" s="5"/>
    </row>
    <row r="49" ht="37.7" customHeight="1" spans="1:13">
      <c r="A49" s="5"/>
      <c r="B49" s="5"/>
      <c r="C49" s="6"/>
      <c r="D49" s="5"/>
      <c r="E49" s="14" t="s">
        <v>528</v>
      </c>
      <c r="F49" s="5" t="s">
        <v>529</v>
      </c>
      <c r="G49" s="5" t="s">
        <v>643</v>
      </c>
      <c r="H49" s="5" t="s">
        <v>644</v>
      </c>
      <c r="I49" s="5" t="s">
        <v>645</v>
      </c>
      <c r="J49" s="5"/>
      <c r="K49" s="5" t="s">
        <v>168</v>
      </c>
      <c r="L49" s="5" t="s">
        <v>533</v>
      </c>
      <c r="M49" s="5"/>
    </row>
    <row r="50" ht="37.7" customHeight="1" spans="1:13">
      <c r="A50" s="5"/>
      <c r="B50" s="5"/>
      <c r="C50" s="6"/>
      <c r="D50" s="5"/>
      <c r="E50" s="14"/>
      <c r="F50" s="5" t="s">
        <v>546</v>
      </c>
      <c r="G50" s="5" t="s">
        <v>646</v>
      </c>
      <c r="H50" s="5" t="s">
        <v>647</v>
      </c>
      <c r="I50" s="5" t="s">
        <v>584</v>
      </c>
      <c r="J50" s="5"/>
      <c r="K50" s="5" t="s">
        <v>168</v>
      </c>
      <c r="L50" s="5" t="s">
        <v>549</v>
      </c>
      <c r="M50" s="5"/>
    </row>
    <row r="51" ht="37.7" customHeight="1" spans="1:13">
      <c r="A51" s="5"/>
      <c r="B51" s="5"/>
      <c r="C51" s="6"/>
      <c r="D51" s="5"/>
      <c r="E51" s="14"/>
      <c r="F51" s="5" t="s">
        <v>550</v>
      </c>
      <c r="G51" s="5" t="s">
        <v>648</v>
      </c>
      <c r="H51" s="5" t="s">
        <v>649</v>
      </c>
      <c r="I51" s="5" t="s">
        <v>650</v>
      </c>
      <c r="J51" s="5"/>
      <c r="K51" s="5" t="s">
        <v>168</v>
      </c>
      <c r="L51" s="5" t="s">
        <v>549</v>
      </c>
      <c r="M51" s="5"/>
    </row>
    <row r="52" ht="37.7" customHeight="1" spans="1:13">
      <c r="A52" s="5"/>
      <c r="B52" s="5"/>
      <c r="C52" s="6"/>
      <c r="D52" s="5"/>
      <c r="E52" s="14" t="s">
        <v>561</v>
      </c>
      <c r="F52" s="5" t="s">
        <v>562</v>
      </c>
      <c r="G52" s="5" t="s">
        <v>651</v>
      </c>
      <c r="H52" s="5" t="s">
        <v>652</v>
      </c>
      <c r="I52" s="5" t="s">
        <v>651</v>
      </c>
      <c r="J52" s="5"/>
      <c r="K52" s="5" t="s">
        <v>542</v>
      </c>
      <c r="L52" s="5" t="s">
        <v>549</v>
      </c>
      <c r="M52" s="5"/>
    </row>
    <row r="53" ht="37.7" customHeight="1" spans="1:13">
      <c r="A53" s="5"/>
      <c r="B53" s="5"/>
      <c r="C53" s="6"/>
      <c r="D53" s="5"/>
      <c r="E53" s="14" t="s">
        <v>566</v>
      </c>
      <c r="F53" s="5" t="s">
        <v>576</v>
      </c>
      <c r="G53" s="5" t="s">
        <v>653</v>
      </c>
      <c r="H53" s="5" t="s">
        <v>654</v>
      </c>
      <c r="I53" s="5" t="s">
        <v>653</v>
      </c>
      <c r="J53" s="5"/>
      <c r="K53" s="5" t="s">
        <v>168</v>
      </c>
      <c r="L53" s="5" t="s">
        <v>549</v>
      </c>
      <c r="M53" s="5"/>
    </row>
    <row r="54" ht="37.7" customHeight="1" spans="1:13">
      <c r="A54" s="5"/>
      <c r="B54" s="5"/>
      <c r="C54" s="6"/>
      <c r="D54" s="5"/>
      <c r="E54" s="14"/>
      <c r="F54" s="5" t="s">
        <v>572</v>
      </c>
      <c r="G54" s="5" t="s">
        <v>655</v>
      </c>
      <c r="H54" s="5" t="s">
        <v>654</v>
      </c>
      <c r="I54" s="5" t="s">
        <v>655</v>
      </c>
      <c r="J54" s="5"/>
      <c r="K54" s="5" t="s">
        <v>168</v>
      </c>
      <c r="L54" s="5" t="s">
        <v>549</v>
      </c>
      <c r="M54" s="5"/>
    </row>
    <row r="55" ht="37.7" customHeight="1" spans="1:13">
      <c r="A55" s="5"/>
      <c r="B55" s="5"/>
      <c r="C55" s="6"/>
      <c r="D55" s="5"/>
      <c r="E55" s="14"/>
      <c r="F55" s="5" t="s">
        <v>570</v>
      </c>
      <c r="G55" s="5" t="s">
        <v>655</v>
      </c>
      <c r="H55" s="5" t="s">
        <v>654</v>
      </c>
      <c r="I55" s="5" t="s">
        <v>655</v>
      </c>
      <c r="J55" s="5"/>
      <c r="K55" s="5" t="s">
        <v>168</v>
      </c>
      <c r="L55" s="5" t="s">
        <v>549</v>
      </c>
      <c r="M55" s="5"/>
    </row>
    <row r="56" ht="37.7" customHeight="1" spans="1:13">
      <c r="A56" s="5" t="s">
        <v>155</v>
      </c>
      <c r="B56" s="5" t="s">
        <v>656</v>
      </c>
      <c r="C56" s="6">
        <v>200</v>
      </c>
      <c r="D56" s="5" t="s">
        <v>657</v>
      </c>
      <c r="E56" s="14" t="s">
        <v>566</v>
      </c>
      <c r="F56" s="5" t="s">
        <v>572</v>
      </c>
      <c r="G56" s="5" t="s">
        <v>658</v>
      </c>
      <c r="H56" s="5" t="s">
        <v>659</v>
      </c>
      <c r="I56" s="5" t="s">
        <v>660</v>
      </c>
      <c r="J56" s="5"/>
      <c r="K56" s="5" t="s">
        <v>542</v>
      </c>
      <c r="L56" s="5" t="s">
        <v>549</v>
      </c>
      <c r="M56" s="5"/>
    </row>
    <row r="57" ht="37.7" customHeight="1" spans="1:13">
      <c r="A57" s="5"/>
      <c r="B57" s="5"/>
      <c r="C57" s="6"/>
      <c r="D57" s="5"/>
      <c r="E57" s="14"/>
      <c r="F57" s="5" t="s">
        <v>570</v>
      </c>
      <c r="G57" s="5" t="s">
        <v>661</v>
      </c>
      <c r="H57" s="5" t="s">
        <v>659</v>
      </c>
      <c r="I57" s="5" t="s">
        <v>662</v>
      </c>
      <c r="J57" s="5"/>
      <c r="K57" s="5" t="s">
        <v>542</v>
      </c>
      <c r="L57" s="5" t="s">
        <v>549</v>
      </c>
      <c r="M57" s="5"/>
    </row>
    <row r="58" ht="37.7" customHeight="1" spans="1:13">
      <c r="A58" s="5"/>
      <c r="B58" s="5"/>
      <c r="C58" s="6"/>
      <c r="D58" s="5"/>
      <c r="E58" s="14"/>
      <c r="F58" s="5" t="s">
        <v>576</v>
      </c>
      <c r="G58" s="5" t="s">
        <v>663</v>
      </c>
      <c r="H58" s="5" t="s">
        <v>664</v>
      </c>
      <c r="I58" s="5" t="s">
        <v>665</v>
      </c>
      <c r="J58" s="5"/>
      <c r="K58" s="5" t="s">
        <v>542</v>
      </c>
      <c r="L58" s="5" t="s">
        <v>549</v>
      </c>
      <c r="M58" s="5"/>
    </row>
    <row r="59" ht="37.7" customHeight="1" spans="1:13">
      <c r="A59" s="5"/>
      <c r="B59" s="5"/>
      <c r="C59" s="6"/>
      <c r="D59" s="5"/>
      <c r="E59" s="14" t="s">
        <v>561</v>
      </c>
      <c r="F59" s="5" t="s">
        <v>562</v>
      </c>
      <c r="G59" s="5" t="s">
        <v>666</v>
      </c>
      <c r="H59" s="5" t="s">
        <v>618</v>
      </c>
      <c r="I59" s="5" t="s">
        <v>667</v>
      </c>
      <c r="J59" s="5"/>
      <c r="K59" s="5" t="s">
        <v>542</v>
      </c>
      <c r="L59" s="5" t="s">
        <v>549</v>
      </c>
      <c r="M59" s="5"/>
    </row>
    <row r="60" ht="37.7" customHeight="1" spans="1:13">
      <c r="A60" s="5"/>
      <c r="B60" s="5"/>
      <c r="C60" s="6"/>
      <c r="D60" s="5"/>
      <c r="E60" s="14" t="s">
        <v>552</v>
      </c>
      <c r="F60" s="5" t="s">
        <v>553</v>
      </c>
      <c r="G60" s="5" t="s">
        <v>668</v>
      </c>
      <c r="H60" s="5" t="s">
        <v>669</v>
      </c>
      <c r="I60" s="5" t="s">
        <v>670</v>
      </c>
      <c r="J60" s="5"/>
      <c r="K60" s="5" t="s">
        <v>579</v>
      </c>
      <c r="L60" s="5" t="s">
        <v>533</v>
      </c>
      <c r="M60" s="5"/>
    </row>
    <row r="61" ht="37.7" customHeight="1" spans="1:13">
      <c r="A61" s="5"/>
      <c r="B61" s="5"/>
      <c r="C61" s="6"/>
      <c r="D61" s="5"/>
      <c r="E61" s="14"/>
      <c r="F61" s="5" t="s">
        <v>556</v>
      </c>
      <c r="G61" s="5" t="s">
        <v>539</v>
      </c>
      <c r="H61" s="5" t="s">
        <v>539</v>
      </c>
      <c r="I61" s="5" t="s">
        <v>539</v>
      </c>
      <c r="J61" s="5"/>
      <c r="K61" s="5" t="s">
        <v>168</v>
      </c>
      <c r="L61" s="5" t="s">
        <v>549</v>
      </c>
      <c r="M61" s="5"/>
    </row>
    <row r="62" ht="37.7" customHeight="1" spans="1:13">
      <c r="A62" s="5"/>
      <c r="B62" s="5"/>
      <c r="C62" s="6"/>
      <c r="D62" s="5"/>
      <c r="E62" s="14"/>
      <c r="F62" s="5" t="s">
        <v>559</v>
      </c>
      <c r="G62" s="5" t="s">
        <v>539</v>
      </c>
      <c r="H62" s="5" t="s">
        <v>539</v>
      </c>
      <c r="I62" s="5" t="s">
        <v>539</v>
      </c>
      <c r="J62" s="5"/>
      <c r="K62" s="5" t="s">
        <v>671</v>
      </c>
      <c r="L62" s="5" t="s">
        <v>533</v>
      </c>
      <c r="M62" s="5"/>
    </row>
    <row r="63" ht="37.7" customHeight="1" spans="1:13">
      <c r="A63" s="5"/>
      <c r="B63" s="5"/>
      <c r="C63" s="6"/>
      <c r="D63" s="5"/>
      <c r="E63" s="14" t="s">
        <v>528</v>
      </c>
      <c r="F63" s="5" t="s">
        <v>529</v>
      </c>
      <c r="G63" s="5" t="s">
        <v>672</v>
      </c>
      <c r="H63" s="5" t="s">
        <v>673</v>
      </c>
      <c r="I63" s="5" t="s">
        <v>674</v>
      </c>
      <c r="J63" s="5"/>
      <c r="K63" s="5" t="s">
        <v>575</v>
      </c>
      <c r="L63" s="5" t="s">
        <v>549</v>
      </c>
      <c r="M63" s="5"/>
    </row>
    <row r="64" ht="37.7" customHeight="1" spans="1:13">
      <c r="A64" s="5"/>
      <c r="B64" s="5"/>
      <c r="C64" s="6"/>
      <c r="D64" s="5"/>
      <c r="E64" s="14"/>
      <c r="F64" s="5" t="s">
        <v>550</v>
      </c>
      <c r="G64" s="5" t="s">
        <v>675</v>
      </c>
      <c r="H64" s="5" t="s">
        <v>676</v>
      </c>
      <c r="I64" s="5" t="s">
        <v>677</v>
      </c>
      <c r="J64" s="5"/>
      <c r="K64" s="5" t="s">
        <v>678</v>
      </c>
      <c r="L64" s="5" t="s">
        <v>549</v>
      </c>
      <c r="M64" s="5"/>
    </row>
    <row r="65" ht="37.7" customHeight="1" spans="1:13">
      <c r="A65" s="5"/>
      <c r="B65" s="5"/>
      <c r="C65" s="6"/>
      <c r="D65" s="5"/>
      <c r="E65" s="14"/>
      <c r="F65" s="5" t="s">
        <v>546</v>
      </c>
      <c r="G65" s="5" t="s">
        <v>679</v>
      </c>
      <c r="H65" s="5" t="s">
        <v>680</v>
      </c>
      <c r="I65" s="5" t="s">
        <v>681</v>
      </c>
      <c r="J65" s="5"/>
      <c r="K65" s="5" t="s">
        <v>542</v>
      </c>
      <c r="L65" s="5" t="s">
        <v>549</v>
      </c>
      <c r="M65" s="5"/>
    </row>
    <row r="66" ht="37.7" customHeight="1" spans="1:13">
      <c r="A66" s="5" t="s">
        <v>155</v>
      </c>
      <c r="B66" s="5" t="s">
        <v>682</v>
      </c>
      <c r="C66" s="6">
        <v>20</v>
      </c>
      <c r="D66" s="5" t="s">
        <v>683</v>
      </c>
      <c r="E66" s="14" t="s">
        <v>552</v>
      </c>
      <c r="F66" s="5" t="s">
        <v>553</v>
      </c>
      <c r="G66" s="5" t="s">
        <v>684</v>
      </c>
      <c r="H66" s="5" t="s">
        <v>685</v>
      </c>
      <c r="I66" s="5" t="s">
        <v>686</v>
      </c>
      <c r="J66" s="5"/>
      <c r="K66" s="5" t="s">
        <v>687</v>
      </c>
      <c r="L66" s="5" t="s">
        <v>533</v>
      </c>
      <c r="M66" s="5"/>
    </row>
    <row r="67" ht="37.7" customHeight="1" spans="1:13">
      <c r="A67" s="5"/>
      <c r="B67" s="5"/>
      <c r="C67" s="6"/>
      <c r="D67" s="5"/>
      <c r="E67" s="14"/>
      <c r="F67" s="5" t="s">
        <v>559</v>
      </c>
      <c r="G67" s="5" t="s">
        <v>539</v>
      </c>
      <c r="H67" s="5" t="s">
        <v>539</v>
      </c>
      <c r="I67" s="5" t="s">
        <v>539</v>
      </c>
      <c r="J67" s="5"/>
      <c r="K67" s="5" t="s">
        <v>168</v>
      </c>
      <c r="L67" s="5" t="s">
        <v>533</v>
      </c>
      <c r="M67" s="5"/>
    </row>
    <row r="68" ht="37.7" customHeight="1" spans="1:13">
      <c r="A68" s="5"/>
      <c r="B68" s="5"/>
      <c r="C68" s="6"/>
      <c r="D68" s="5"/>
      <c r="E68" s="14"/>
      <c r="F68" s="5" t="s">
        <v>556</v>
      </c>
      <c r="G68" s="5" t="s">
        <v>539</v>
      </c>
      <c r="H68" s="5" t="s">
        <v>539</v>
      </c>
      <c r="I68" s="5" t="s">
        <v>539</v>
      </c>
      <c r="J68" s="5"/>
      <c r="K68" s="5" t="s">
        <v>168</v>
      </c>
      <c r="L68" s="5" t="s">
        <v>533</v>
      </c>
      <c r="M68" s="5"/>
    </row>
    <row r="69" ht="37.7" customHeight="1" spans="1:13">
      <c r="A69" s="5"/>
      <c r="B69" s="5"/>
      <c r="C69" s="6"/>
      <c r="D69" s="5"/>
      <c r="E69" s="14" t="s">
        <v>528</v>
      </c>
      <c r="F69" s="5" t="s">
        <v>529</v>
      </c>
      <c r="G69" s="5" t="s">
        <v>688</v>
      </c>
      <c r="H69" s="5" t="s">
        <v>689</v>
      </c>
      <c r="I69" s="5" t="s">
        <v>690</v>
      </c>
      <c r="J69" s="5"/>
      <c r="K69" s="5" t="s">
        <v>691</v>
      </c>
      <c r="L69" s="5" t="s">
        <v>533</v>
      </c>
      <c r="M69" s="5"/>
    </row>
    <row r="70" ht="37.7" customHeight="1" spans="1:13">
      <c r="A70" s="5"/>
      <c r="B70" s="5"/>
      <c r="C70" s="6"/>
      <c r="D70" s="5"/>
      <c r="E70" s="14"/>
      <c r="F70" s="5" t="s">
        <v>546</v>
      </c>
      <c r="G70" s="5" t="s">
        <v>692</v>
      </c>
      <c r="H70" s="5" t="s">
        <v>693</v>
      </c>
      <c r="I70" s="5" t="s">
        <v>694</v>
      </c>
      <c r="J70" s="5"/>
      <c r="K70" s="5" t="s">
        <v>695</v>
      </c>
      <c r="L70" s="5" t="s">
        <v>549</v>
      </c>
      <c r="M70" s="5"/>
    </row>
    <row r="71" ht="37.7" customHeight="1" spans="1:13">
      <c r="A71" s="5"/>
      <c r="B71" s="5"/>
      <c r="C71" s="6"/>
      <c r="D71" s="5"/>
      <c r="E71" s="14"/>
      <c r="F71" s="5" t="s">
        <v>550</v>
      </c>
      <c r="G71" s="5" t="s">
        <v>696</v>
      </c>
      <c r="H71" s="5" t="s">
        <v>697</v>
      </c>
      <c r="I71" s="5" t="s">
        <v>698</v>
      </c>
      <c r="J71" s="5"/>
      <c r="K71" s="5" t="s">
        <v>542</v>
      </c>
      <c r="L71" s="5" t="s">
        <v>549</v>
      </c>
      <c r="M71" s="5"/>
    </row>
    <row r="72" ht="37.7" customHeight="1" spans="1:13">
      <c r="A72" s="5"/>
      <c r="B72" s="5"/>
      <c r="C72" s="6"/>
      <c r="D72" s="5"/>
      <c r="E72" s="14" t="s">
        <v>561</v>
      </c>
      <c r="F72" s="5" t="s">
        <v>562</v>
      </c>
      <c r="G72" s="5" t="s">
        <v>699</v>
      </c>
      <c r="H72" s="5" t="s">
        <v>618</v>
      </c>
      <c r="I72" s="5" t="s">
        <v>700</v>
      </c>
      <c r="J72" s="5"/>
      <c r="K72" s="5" t="s">
        <v>542</v>
      </c>
      <c r="L72" s="5" t="s">
        <v>549</v>
      </c>
      <c r="M72" s="5"/>
    </row>
    <row r="73" ht="37.7" customHeight="1" spans="1:13">
      <c r="A73" s="5"/>
      <c r="B73" s="5"/>
      <c r="C73" s="6"/>
      <c r="D73" s="5"/>
      <c r="E73" s="14" t="s">
        <v>566</v>
      </c>
      <c r="F73" s="5" t="s">
        <v>576</v>
      </c>
      <c r="G73" s="5" t="s">
        <v>701</v>
      </c>
      <c r="H73" s="5" t="s">
        <v>702</v>
      </c>
      <c r="I73" s="5" t="s">
        <v>703</v>
      </c>
      <c r="J73" s="5"/>
      <c r="K73" s="5" t="s">
        <v>542</v>
      </c>
      <c r="L73" s="5" t="s">
        <v>549</v>
      </c>
      <c r="M73" s="5"/>
    </row>
    <row r="74" ht="37.7" customHeight="1" spans="1:13">
      <c r="A74" s="5"/>
      <c r="B74" s="5"/>
      <c r="C74" s="6"/>
      <c r="D74" s="5"/>
      <c r="E74" s="14"/>
      <c r="F74" s="5" t="s">
        <v>572</v>
      </c>
      <c r="G74" s="5" t="s">
        <v>704</v>
      </c>
      <c r="H74" s="5" t="s">
        <v>705</v>
      </c>
      <c r="I74" s="5" t="s">
        <v>706</v>
      </c>
      <c r="J74" s="5"/>
      <c r="K74" s="5" t="s">
        <v>542</v>
      </c>
      <c r="L74" s="5" t="s">
        <v>549</v>
      </c>
      <c r="M74" s="5"/>
    </row>
    <row r="75" ht="37.7" customHeight="1" spans="1:13">
      <c r="A75" s="5"/>
      <c r="B75" s="5"/>
      <c r="C75" s="6"/>
      <c r="D75" s="5"/>
      <c r="E75" s="14"/>
      <c r="F75" s="5" t="s">
        <v>570</v>
      </c>
      <c r="G75" s="5" t="s">
        <v>707</v>
      </c>
      <c r="H75" s="5" t="s">
        <v>708</v>
      </c>
      <c r="I75" s="5" t="s">
        <v>707</v>
      </c>
      <c r="J75" s="5"/>
      <c r="K75" s="5" t="s">
        <v>542</v>
      </c>
      <c r="L75" s="5" t="s">
        <v>549</v>
      </c>
      <c r="M75" s="5"/>
    </row>
    <row r="76" ht="37.7" customHeight="1" spans="1:13">
      <c r="A76" s="5" t="s">
        <v>155</v>
      </c>
      <c r="B76" s="5" t="s">
        <v>709</v>
      </c>
      <c r="C76" s="6">
        <v>10</v>
      </c>
      <c r="D76" s="5" t="s">
        <v>710</v>
      </c>
      <c r="E76" s="14" t="s">
        <v>552</v>
      </c>
      <c r="F76" s="5" t="s">
        <v>553</v>
      </c>
      <c r="G76" s="5" t="s">
        <v>641</v>
      </c>
      <c r="H76" s="5" t="s">
        <v>711</v>
      </c>
      <c r="I76" s="5" t="s">
        <v>712</v>
      </c>
      <c r="J76" s="5"/>
      <c r="K76" s="5" t="s">
        <v>579</v>
      </c>
      <c r="L76" s="5" t="s">
        <v>533</v>
      </c>
      <c r="M76" s="5"/>
    </row>
    <row r="77" ht="37.7" customHeight="1" spans="1:13">
      <c r="A77" s="5"/>
      <c r="B77" s="5"/>
      <c r="C77" s="6"/>
      <c r="D77" s="5"/>
      <c r="E77" s="14"/>
      <c r="F77" s="5" t="s">
        <v>559</v>
      </c>
      <c r="G77" s="5" t="s">
        <v>539</v>
      </c>
      <c r="H77" s="5" t="s">
        <v>539</v>
      </c>
      <c r="I77" s="5" t="s">
        <v>539</v>
      </c>
      <c r="J77" s="5"/>
      <c r="K77" s="5" t="s">
        <v>168</v>
      </c>
      <c r="L77" s="5" t="s">
        <v>533</v>
      </c>
      <c r="M77" s="5"/>
    </row>
    <row r="78" ht="37.7" customHeight="1" spans="1:13">
      <c r="A78" s="5"/>
      <c r="B78" s="5"/>
      <c r="C78" s="6"/>
      <c r="D78" s="5"/>
      <c r="E78" s="14"/>
      <c r="F78" s="5" t="s">
        <v>556</v>
      </c>
      <c r="G78" s="5" t="s">
        <v>539</v>
      </c>
      <c r="H78" s="5" t="s">
        <v>539</v>
      </c>
      <c r="I78" s="5" t="s">
        <v>539</v>
      </c>
      <c r="J78" s="5"/>
      <c r="K78" s="5" t="s">
        <v>168</v>
      </c>
      <c r="L78" s="5" t="s">
        <v>533</v>
      </c>
      <c r="M78" s="5"/>
    </row>
    <row r="79" ht="37.7" customHeight="1" spans="1:13">
      <c r="A79" s="5"/>
      <c r="B79" s="5"/>
      <c r="C79" s="6"/>
      <c r="D79" s="5"/>
      <c r="E79" s="14" t="s">
        <v>528</v>
      </c>
      <c r="F79" s="5" t="s">
        <v>529</v>
      </c>
      <c r="G79" s="5" t="s">
        <v>713</v>
      </c>
      <c r="H79" s="5" t="s">
        <v>654</v>
      </c>
      <c r="I79" s="5" t="s">
        <v>713</v>
      </c>
      <c r="J79" s="5"/>
      <c r="K79" s="5" t="s">
        <v>168</v>
      </c>
      <c r="L79" s="5" t="s">
        <v>533</v>
      </c>
      <c r="M79" s="5"/>
    </row>
    <row r="80" ht="37.7" customHeight="1" spans="1:13">
      <c r="A80" s="5"/>
      <c r="B80" s="5"/>
      <c r="C80" s="6"/>
      <c r="D80" s="5"/>
      <c r="E80" s="14"/>
      <c r="F80" s="5" t="s">
        <v>546</v>
      </c>
      <c r="G80" s="5" t="s">
        <v>646</v>
      </c>
      <c r="H80" s="5" t="s">
        <v>647</v>
      </c>
      <c r="I80" s="5" t="s">
        <v>714</v>
      </c>
      <c r="J80" s="5"/>
      <c r="K80" s="5" t="s">
        <v>168</v>
      </c>
      <c r="L80" s="5" t="s">
        <v>549</v>
      </c>
      <c r="M80" s="5"/>
    </row>
    <row r="81" ht="37.7" customHeight="1" spans="1:13">
      <c r="A81" s="5"/>
      <c r="B81" s="5"/>
      <c r="C81" s="6"/>
      <c r="D81" s="5"/>
      <c r="E81" s="14"/>
      <c r="F81" s="5" t="s">
        <v>550</v>
      </c>
      <c r="G81" s="5" t="s">
        <v>715</v>
      </c>
      <c r="H81" s="5" t="s">
        <v>697</v>
      </c>
      <c r="I81" s="5" t="s">
        <v>715</v>
      </c>
      <c r="J81" s="5"/>
      <c r="K81" s="5" t="s">
        <v>168</v>
      </c>
      <c r="L81" s="5" t="s">
        <v>549</v>
      </c>
      <c r="M81" s="5"/>
    </row>
    <row r="82" ht="37.7" customHeight="1" spans="1:13">
      <c r="A82" s="5"/>
      <c r="B82" s="5"/>
      <c r="C82" s="6"/>
      <c r="D82" s="5"/>
      <c r="E82" s="14" t="s">
        <v>561</v>
      </c>
      <c r="F82" s="5" t="s">
        <v>562</v>
      </c>
      <c r="G82" s="5" t="s">
        <v>651</v>
      </c>
      <c r="H82" s="5" t="s">
        <v>652</v>
      </c>
      <c r="I82" s="5" t="s">
        <v>651</v>
      </c>
      <c r="J82" s="5"/>
      <c r="K82" s="5" t="s">
        <v>542</v>
      </c>
      <c r="L82" s="5" t="s">
        <v>549</v>
      </c>
      <c r="M82" s="5"/>
    </row>
    <row r="83" ht="37.7" customHeight="1" spans="1:13">
      <c r="A83" s="5"/>
      <c r="B83" s="5"/>
      <c r="C83" s="6"/>
      <c r="D83" s="5"/>
      <c r="E83" s="14" t="s">
        <v>566</v>
      </c>
      <c r="F83" s="5" t="s">
        <v>576</v>
      </c>
      <c r="G83" s="5" t="s">
        <v>716</v>
      </c>
      <c r="H83" s="5" t="s">
        <v>654</v>
      </c>
      <c r="I83" s="5" t="s">
        <v>716</v>
      </c>
      <c r="J83" s="5"/>
      <c r="K83" s="5" t="s">
        <v>168</v>
      </c>
      <c r="L83" s="5" t="s">
        <v>549</v>
      </c>
      <c r="M83" s="5"/>
    </row>
    <row r="84" ht="37.7" customHeight="1" spans="1:13">
      <c r="A84" s="5"/>
      <c r="B84" s="5"/>
      <c r="C84" s="6"/>
      <c r="D84" s="5"/>
      <c r="E84" s="14"/>
      <c r="F84" s="5" t="s">
        <v>572</v>
      </c>
      <c r="G84" s="5" t="s">
        <v>716</v>
      </c>
      <c r="H84" s="5" t="s">
        <v>654</v>
      </c>
      <c r="I84" s="5" t="s">
        <v>716</v>
      </c>
      <c r="J84" s="5"/>
      <c r="K84" s="5" t="s">
        <v>542</v>
      </c>
      <c r="L84" s="5" t="s">
        <v>549</v>
      </c>
      <c r="M84" s="5"/>
    </row>
    <row r="85" ht="37.7" customHeight="1" spans="1:13">
      <c r="A85" s="5"/>
      <c r="B85" s="5"/>
      <c r="C85" s="6"/>
      <c r="D85" s="5"/>
      <c r="E85" s="14"/>
      <c r="F85" s="5" t="s">
        <v>570</v>
      </c>
      <c r="G85" s="5" t="s">
        <v>716</v>
      </c>
      <c r="H85" s="5" t="s">
        <v>717</v>
      </c>
      <c r="I85" s="5" t="s">
        <v>716</v>
      </c>
      <c r="J85" s="5"/>
      <c r="K85" s="5" t="s">
        <v>542</v>
      </c>
      <c r="L85" s="5" t="s">
        <v>549</v>
      </c>
      <c r="M85" s="5"/>
    </row>
    <row r="86" ht="37.7" customHeight="1" spans="1:13">
      <c r="A86" s="5" t="s">
        <v>155</v>
      </c>
      <c r="B86" s="5" t="s">
        <v>718</v>
      </c>
      <c r="C86" s="6">
        <v>20</v>
      </c>
      <c r="D86" s="5" t="s">
        <v>719</v>
      </c>
      <c r="E86" s="14" t="s">
        <v>552</v>
      </c>
      <c r="F86" s="5" t="s">
        <v>553</v>
      </c>
      <c r="G86" s="5" t="s">
        <v>720</v>
      </c>
      <c r="H86" s="5" t="s">
        <v>721</v>
      </c>
      <c r="I86" s="5" t="s">
        <v>722</v>
      </c>
      <c r="J86" s="5" t="s">
        <v>723</v>
      </c>
      <c r="K86" s="5" t="s">
        <v>579</v>
      </c>
      <c r="L86" s="5" t="s">
        <v>533</v>
      </c>
      <c r="M86" s="5"/>
    </row>
    <row r="87" ht="37.7" customHeight="1" spans="1:13">
      <c r="A87" s="5"/>
      <c r="B87" s="5"/>
      <c r="C87" s="6"/>
      <c r="D87" s="5"/>
      <c r="E87" s="14"/>
      <c r="F87" s="5"/>
      <c r="G87" s="5" t="s">
        <v>724</v>
      </c>
      <c r="H87" s="5" t="s">
        <v>725</v>
      </c>
      <c r="I87" s="5" t="s">
        <v>722</v>
      </c>
      <c r="J87" s="5" t="s">
        <v>723</v>
      </c>
      <c r="K87" s="5" t="s">
        <v>579</v>
      </c>
      <c r="L87" s="5" t="s">
        <v>533</v>
      </c>
      <c r="M87" s="5"/>
    </row>
    <row r="88" ht="37.7" customHeight="1" spans="1:13">
      <c r="A88" s="5"/>
      <c r="B88" s="5"/>
      <c r="C88" s="6"/>
      <c r="D88" s="5"/>
      <c r="E88" s="14"/>
      <c r="F88" s="5" t="s">
        <v>559</v>
      </c>
      <c r="G88" s="5" t="s">
        <v>726</v>
      </c>
      <c r="H88" s="5" t="s">
        <v>727</v>
      </c>
      <c r="I88" s="5" t="s">
        <v>722</v>
      </c>
      <c r="J88" s="5" t="s">
        <v>722</v>
      </c>
      <c r="K88" s="5" t="s">
        <v>579</v>
      </c>
      <c r="L88" s="5" t="s">
        <v>533</v>
      </c>
      <c r="M88" s="5"/>
    </row>
    <row r="89" ht="37.7" customHeight="1" spans="1:13">
      <c r="A89" s="5"/>
      <c r="B89" s="5"/>
      <c r="C89" s="6"/>
      <c r="D89" s="5"/>
      <c r="E89" s="14"/>
      <c r="F89" s="5" t="s">
        <v>556</v>
      </c>
      <c r="G89" s="5" t="s">
        <v>728</v>
      </c>
      <c r="H89" s="5" t="s">
        <v>539</v>
      </c>
      <c r="I89" s="5" t="s">
        <v>594</v>
      </c>
      <c r="J89" s="5" t="s">
        <v>594</v>
      </c>
      <c r="K89" s="5" t="s">
        <v>539</v>
      </c>
      <c r="L89" s="5" t="s">
        <v>533</v>
      </c>
      <c r="M89" s="5"/>
    </row>
    <row r="90" ht="37.7" customHeight="1" spans="1:13">
      <c r="A90" s="5"/>
      <c r="B90" s="5"/>
      <c r="C90" s="6"/>
      <c r="D90" s="5"/>
      <c r="E90" s="14" t="s">
        <v>528</v>
      </c>
      <c r="F90" s="5" t="s">
        <v>529</v>
      </c>
      <c r="G90" s="5" t="s">
        <v>729</v>
      </c>
      <c r="H90" s="5" t="s">
        <v>730</v>
      </c>
      <c r="I90" s="5" t="s">
        <v>731</v>
      </c>
      <c r="J90" s="5" t="s">
        <v>732</v>
      </c>
      <c r="K90" s="5" t="s">
        <v>575</v>
      </c>
      <c r="L90" s="5" t="s">
        <v>533</v>
      </c>
      <c r="M90" s="5"/>
    </row>
    <row r="91" ht="37.7" customHeight="1" spans="1:13">
      <c r="A91" s="5"/>
      <c r="B91" s="5"/>
      <c r="C91" s="6"/>
      <c r="D91" s="5"/>
      <c r="E91" s="14"/>
      <c r="F91" s="5" t="s">
        <v>550</v>
      </c>
      <c r="G91" s="5" t="s">
        <v>729</v>
      </c>
      <c r="H91" s="5" t="s">
        <v>730</v>
      </c>
      <c r="I91" s="5" t="s">
        <v>731</v>
      </c>
      <c r="J91" s="5" t="s">
        <v>733</v>
      </c>
      <c r="K91" s="5" t="s">
        <v>575</v>
      </c>
      <c r="L91" s="5" t="s">
        <v>533</v>
      </c>
      <c r="M91" s="5"/>
    </row>
    <row r="92" ht="37.7" customHeight="1" spans="1:13">
      <c r="A92" s="5"/>
      <c r="B92" s="5"/>
      <c r="C92" s="6"/>
      <c r="D92" s="5"/>
      <c r="E92" s="14"/>
      <c r="F92" s="5" t="s">
        <v>546</v>
      </c>
      <c r="G92" s="5" t="s">
        <v>583</v>
      </c>
      <c r="H92" s="5" t="s">
        <v>618</v>
      </c>
      <c r="I92" s="5" t="s">
        <v>585</v>
      </c>
      <c r="J92" s="5" t="s">
        <v>585</v>
      </c>
      <c r="K92" s="5" t="s">
        <v>542</v>
      </c>
      <c r="L92" s="5" t="s">
        <v>533</v>
      </c>
      <c r="M92" s="5"/>
    </row>
    <row r="93" ht="37.7" customHeight="1" spans="1:13">
      <c r="A93" s="5"/>
      <c r="B93" s="5"/>
      <c r="C93" s="6"/>
      <c r="D93" s="5"/>
      <c r="E93" s="14" t="s">
        <v>566</v>
      </c>
      <c r="F93" s="5" t="s">
        <v>576</v>
      </c>
      <c r="G93" s="5" t="s">
        <v>734</v>
      </c>
      <c r="H93" s="5" t="s">
        <v>730</v>
      </c>
      <c r="I93" s="5" t="s">
        <v>735</v>
      </c>
      <c r="J93" s="5" t="s">
        <v>736</v>
      </c>
      <c r="K93" s="5" t="s">
        <v>575</v>
      </c>
      <c r="L93" s="5" t="s">
        <v>533</v>
      </c>
      <c r="M93" s="5"/>
    </row>
    <row r="94" ht="37.7" customHeight="1" spans="1:13">
      <c r="A94" s="5"/>
      <c r="B94" s="5"/>
      <c r="C94" s="6"/>
      <c r="D94" s="5"/>
      <c r="E94" s="14"/>
      <c r="F94" s="5" t="s">
        <v>572</v>
      </c>
      <c r="G94" s="5" t="s">
        <v>734</v>
      </c>
      <c r="H94" s="5" t="s">
        <v>730</v>
      </c>
      <c r="I94" s="5" t="s">
        <v>736</v>
      </c>
      <c r="J94" s="5" t="s">
        <v>736</v>
      </c>
      <c r="K94" s="5" t="s">
        <v>575</v>
      </c>
      <c r="L94" s="5" t="s">
        <v>533</v>
      </c>
      <c r="M94" s="5"/>
    </row>
    <row r="95" ht="37.7" customHeight="1" spans="1:13">
      <c r="A95" s="5"/>
      <c r="B95" s="5"/>
      <c r="C95" s="6"/>
      <c r="D95" s="5"/>
      <c r="E95" s="14"/>
      <c r="F95" s="5" t="s">
        <v>570</v>
      </c>
      <c r="G95" s="5" t="s">
        <v>728</v>
      </c>
      <c r="H95" s="5" t="s">
        <v>539</v>
      </c>
      <c r="I95" s="5" t="s">
        <v>594</v>
      </c>
      <c r="J95" s="5" t="s">
        <v>594</v>
      </c>
      <c r="K95" s="5" t="s">
        <v>539</v>
      </c>
      <c r="L95" s="5" t="s">
        <v>533</v>
      </c>
      <c r="M95" s="5"/>
    </row>
    <row r="96" ht="37.7" customHeight="1" spans="1:13">
      <c r="A96" s="5"/>
      <c r="B96" s="5"/>
      <c r="C96" s="6"/>
      <c r="D96" s="5"/>
      <c r="E96" s="14"/>
      <c r="F96" s="5" t="s">
        <v>567</v>
      </c>
      <c r="G96" s="5" t="s">
        <v>734</v>
      </c>
      <c r="H96" s="5" t="s">
        <v>730</v>
      </c>
      <c r="I96" s="5" t="s">
        <v>736</v>
      </c>
      <c r="J96" s="5" t="s">
        <v>736</v>
      </c>
      <c r="K96" s="5" t="s">
        <v>575</v>
      </c>
      <c r="L96" s="5" t="s">
        <v>533</v>
      </c>
      <c r="M96" s="5"/>
    </row>
    <row r="97" ht="37.7" customHeight="1" spans="1:13">
      <c r="A97" s="5"/>
      <c r="B97" s="5"/>
      <c r="C97" s="6"/>
      <c r="D97" s="5"/>
      <c r="E97" s="14" t="s">
        <v>561</v>
      </c>
      <c r="F97" s="5" t="s">
        <v>562</v>
      </c>
      <c r="G97" s="5" t="s">
        <v>599</v>
      </c>
      <c r="H97" s="5" t="s">
        <v>737</v>
      </c>
      <c r="I97" s="5" t="s">
        <v>738</v>
      </c>
      <c r="J97" s="5" t="s">
        <v>739</v>
      </c>
      <c r="K97" s="5" t="s">
        <v>542</v>
      </c>
      <c r="L97" s="5" t="s">
        <v>565</v>
      </c>
      <c r="M97" s="5"/>
    </row>
    <row r="98" ht="37.7" customHeight="1" spans="1:13">
      <c r="A98" s="5" t="s">
        <v>155</v>
      </c>
      <c r="B98" s="5" t="s">
        <v>740</v>
      </c>
      <c r="C98" s="6">
        <v>917</v>
      </c>
      <c r="D98" s="5" t="s">
        <v>741</v>
      </c>
      <c r="E98" s="14" t="s">
        <v>528</v>
      </c>
      <c r="F98" s="5" t="s">
        <v>550</v>
      </c>
      <c r="G98" s="5" t="s">
        <v>742</v>
      </c>
      <c r="H98" s="5" t="s">
        <v>743</v>
      </c>
      <c r="I98" s="5" t="s">
        <v>744</v>
      </c>
      <c r="J98" s="5" t="s">
        <v>745</v>
      </c>
      <c r="K98" s="5" t="s">
        <v>542</v>
      </c>
      <c r="L98" s="5" t="s">
        <v>533</v>
      </c>
      <c r="M98" s="5"/>
    </row>
    <row r="99" ht="37.7" customHeight="1" spans="1:13">
      <c r="A99" s="5"/>
      <c r="B99" s="5"/>
      <c r="C99" s="6"/>
      <c r="D99" s="5"/>
      <c r="E99" s="14"/>
      <c r="F99" s="5" t="s">
        <v>546</v>
      </c>
      <c r="G99" s="5" t="s">
        <v>583</v>
      </c>
      <c r="H99" s="5" t="s">
        <v>618</v>
      </c>
      <c r="I99" s="5" t="s">
        <v>585</v>
      </c>
      <c r="J99" s="5" t="s">
        <v>585</v>
      </c>
      <c r="K99" s="5" t="s">
        <v>542</v>
      </c>
      <c r="L99" s="5" t="s">
        <v>533</v>
      </c>
      <c r="M99" s="5"/>
    </row>
    <row r="100" ht="37.7" customHeight="1" spans="1:13">
      <c r="A100" s="5"/>
      <c r="B100" s="5"/>
      <c r="C100" s="6"/>
      <c r="D100" s="5"/>
      <c r="E100" s="14"/>
      <c r="F100" s="5" t="s">
        <v>529</v>
      </c>
      <c r="G100" s="5" t="s">
        <v>746</v>
      </c>
      <c r="H100" s="5" t="s">
        <v>747</v>
      </c>
      <c r="I100" s="5" t="s">
        <v>748</v>
      </c>
      <c r="J100" s="5" t="s">
        <v>749</v>
      </c>
      <c r="K100" s="5" t="s">
        <v>609</v>
      </c>
      <c r="L100" s="5" t="s">
        <v>533</v>
      </c>
      <c r="M100" s="5"/>
    </row>
    <row r="101" ht="37.7" customHeight="1" spans="1:13">
      <c r="A101" s="5"/>
      <c r="B101" s="5"/>
      <c r="C101" s="6"/>
      <c r="D101" s="5"/>
      <c r="E101" s="14" t="s">
        <v>566</v>
      </c>
      <c r="F101" s="5" t="s">
        <v>576</v>
      </c>
      <c r="G101" s="5" t="s">
        <v>750</v>
      </c>
      <c r="H101" s="5" t="s">
        <v>751</v>
      </c>
      <c r="I101" s="5" t="s">
        <v>752</v>
      </c>
      <c r="J101" s="5" t="s">
        <v>753</v>
      </c>
      <c r="K101" s="5" t="s">
        <v>579</v>
      </c>
      <c r="L101" s="5" t="s">
        <v>533</v>
      </c>
      <c r="M101" s="5"/>
    </row>
    <row r="102" ht="37.7" customHeight="1" spans="1:13">
      <c r="A102" s="5"/>
      <c r="B102" s="5"/>
      <c r="C102" s="6"/>
      <c r="D102" s="5"/>
      <c r="E102" s="14"/>
      <c r="F102" s="5" t="s">
        <v>572</v>
      </c>
      <c r="G102" s="5" t="s">
        <v>754</v>
      </c>
      <c r="H102" s="5" t="s">
        <v>755</v>
      </c>
      <c r="I102" s="5" t="s">
        <v>756</v>
      </c>
      <c r="J102" s="5" t="s">
        <v>756</v>
      </c>
      <c r="K102" s="5" t="s">
        <v>757</v>
      </c>
      <c r="L102" s="5" t="s">
        <v>533</v>
      </c>
      <c r="M102" s="5"/>
    </row>
    <row r="103" ht="37.7" customHeight="1" spans="1:13">
      <c r="A103" s="5"/>
      <c r="B103" s="5"/>
      <c r="C103" s="6"/>
      <c r="D103" s="5"/>
      <c r="E103" s="14"/>
      <c r="F103" s="5" t="s">
        <v>570</v>
      </c>
      <c r="G103" s="5" t="s">
        <v>758</v>
      </c>
      <c r="H103" s="5" t="s">
        <v>759</v>
      </c>
      <c r="I103" s="5" t="s">
        <v>758</v>
      </c>
      <c r="J103" s="5" t="s">
        <v>759</v>
      </c>
      <c r="K103" s="5" t="s">
        <v>760</v>
      </c>
      <c r="L103" s="5" t="s">
        <v>533</v>
      </c>
      <c r="M103" s="5"/>
    </row>
    <row r="104" ht="37.7" customHeight="1" spans="1:13">
      <c r="A104" s="5"/>
      <c r="B104" s="5"/>
      <c r="C104" s="6"/>
      <c r="D104" s="5"/>
      <c r="E104" s="14"/>
      <c r="F104" s="5" t="s">
        <v>567</v>
      </c>
      <c r="G104" s="5" t="s">
        <v>754</v>
      </c>
      <c r="H104" s="5" t="s">
        <v>755</v>
      </c>
      <c r="I104" s="5" t="s">
        <v>756</v>
      </c>
      <c r="J104" s="5" t="s">
        <v>756</v>
      </c>
      <c r="K104" s="5" t="s">
        <v>757</v>
      </c>
      <c r="L104" s="5" t="s">
        <v>533</v>
      </c>
      <c r="M104" s="5"/>
    </row>
    <row r="105" ht="37.7" customHeight="1" spans="1:13">
      <c r="A105" s="5"/>
      <c r="B105" s="5"/>
      <c r="C105" s="6"/>
      <c r="D105" s="5"/>
      <c r="E105" s="14" t="s">
        <v>552</v>
      </c>
      <c r="F105" s="5" t="s">
        <v>553</v>
      </c>
      <c r="G105" s="5" t="s">
        <v>761</v>
      </c>
      <c r="H105" s="5" t="s">
        <v>762</v>
      </c>
      <c r="I105" s="5" t="s">
        <v>763</v>
      </c>
      <c r="J105" s="5" t="s">
        <v>763</v>
      </c>
      <c r="K105" s="5" t="s">
        <v>579</v>
      </c>
      <c r="L105" s="5" t="s">
        <v>533</v>
      </c>
      <c r="M105" s="5"/>
    </row>
    <row r="106" ht="37.7" customHeight="1" spans="1:13">
      <c r="A106" s="5"/>
      <c r="B106" s="5"/>
      <c r="C106" s="6"/>
      <c r="D106" s="5"/>
      <c r="E106" s="14"/>
      <c r="F106" s="5"/>
      <c r="G106" s="5" t="s">
        <v>764</v>
      </c>
      <c r="H106" s="5" t="s">
        <v>765</v>
      </c>
      <c r="I106" s="5" t="s">
        <v>763</v>
      </c>
      <c r="J106" s="5" t="s">
        <v>763</v>
      </c>
      <c r="K106" s="5" t="s">
        <v>579</v>
      </c>
      <c r="L106" s="5" t="s">
        <v>533</v>
      </c>
      <c r="M106" s="5"/>
    </row>
    <row r="107" ht="37.7" customHeight="1" spans="1:13">
      <c r="A107" s="5"/>
      <c r="B107" s="5"/>
      <c r="C107" s="6"/>
      <c r="D107" s="5"/>
      <c r="E107" s="14"/>
      <c r="F107" s="5" t="s">
        <v>559</v>
      </c>
      <c r="G107" s="5" t="s">
        <v>761</v>
      </c>
      <c r="H107" s="5" t="s">
        <v>762</v>
      </c>
      <c r="I107" s="5" t="s">
        <v>763</v>
      </c>
      <c r="J107" s="5" t="s">
        <v>763</v>
      </c>
      <c r="K107" s="5" t="s">
        <v>579</v>
      </c>
      <c r="L107" s="5" t="s">
        <v>533</v>
      </c>
      <c r="M107" s="5"/>
    </row>
    <row r="108" ht="37.7" customHeight="1" spans="1:13">
      <c r="A108" s="5"/>
      <c r="B108" s="5"/>
      <c r="C108" s="6"/>
      <c r="D108" s="5"/>
      <c r="E108" s="14"/>
      <c r="F108" s="5"/>
      <c r="G108" s="5" t="s">
        <v>764</v>
      </c>
      <c r="H108" s="5" t="s">
        <v>766</v>
      </c>
      <c r="I108" s="5" t="s">
        <v>763</v>
      </c>
      <c r="J108" s="5" t="s">
        <v>763</v>
      </c>
      <c r="K108" s="5" t="s">
        <v>579</v>
      </c>
      <c r="L108" s="5" t="s">
        <v>533</v>
      </c>
      <c r="M108" s="5"/>
    </row>
    <row r="109" ht="37.7" customHeight="1" spans="1:13">
      <c r="A109" s="5"/>
      <c r="B109" s="5"/>
      <c r="C109" s="6"/>
      <c r="D109" s="5"/>
      <c r="E109" s="14"/>
      <c r="F109" s="5" t="s">
        <v>556</v>
      </c>
      <c r="G109" s="5" t="s">
        <v>613</v>
      </c>
      <c r="H109" s="5" t="s">
        <v>614</v>
      </c>
      <c r="I109" s="5" t="s">
        <v>594</v>
      </c>
      <c r="J109" s="5" t="s">
        <v>594</v>
      </c>
      <c r="K109" s="5" t="s">
        <v>615</v>
      </c>
      <c r="L109" s="5" t="s">
        <v>533</v>
      </c>
      <c r="M109" s="5"/>
    </row>
    <row r="110" ht="37.7" customHeight="1" spans="1:13">
      <c r="A110" s="5"/>
      <c r="B110" s="5"/>
      <c r="C110" s="6"/>
      <c r="D110" s="5"/>
      <c r="E110" s="14" t="s">
        <v>561</v>
      </c>
      <c r="F110" s="5" t="s">
        <v>562</v>
      </c>
      <c r="G110" s="5" t="s">
        <v>599</v>
      </c>
      <c r="H110" s="5" t="s">
        <v>600</v>
      </c>
      <c r="I110" s="5" t="s">
        <v>599</v>
      </c>
      <c r="J110" s="5" t="s">
        <v>600</v>
      </c>
      <c r="K110" s="5" t="s">
        <v>542</v>
      </c>
      <c r="L110" s="5" t="s">
        <v>533</v>
      </c>
      <c r="M110" s="5"/>
    </row>
    <row r="111" ht="37.7" customHeight="1" spans="1:13">
      <c r="A111" s="5" t="s">
        <v>155</v>
      </c>
      <c r="B111" s="5" t="s">
        <v>767</v>
      </c>
      <c r="C111" s="6">
        <v>30</v>
      </c>
      <c r="D111" s="5" t="s">
        <v>768</v>
      </c>
      <c r="E111" s="14" t="s">
        <v>566</v>
      </c>
      <c r="F111" s="5" t="s">
        <v>567</v>
      </c>
      <c r="G111" s="5"/>
      <c r="H111" s="5"/>
      <c r="I111" s="5"/>
      <c r="J111" s="5"/>
      <c r="K111" s="5"/>
      <c r="L111" s="5"/>
      <c r="M111" s="5"/>
    </row>
    <row r="112" ht="37.7" customHeight="1" spans="1:13">
      <c r="A112" s="5"/>
      <c r="B112" s="5"/>
      <c r="C112" s="6"/>
      <c r="D112" s="5"/>
      <c r="E112" s="14"/>
      <c r="F112" s="5" t="s">
        <v>576</v>
      </c>
      <c r="G112" s="5" t="s">
        <v>769</v>
      </c>
      <c r="H112" s="5" t="s">
        <v>663</v>
      </c>
      <c r="I112" s="5" t="s">
        <v>770</v>
      </c>
      <c r="J112" s="5"/>
      <c r="K112" s="5" t="s">
        <v>542</v>
      </c>
      <c r="L112" s="5" t="s">
        <v>549</v>
      </c>
      <c r="M112" s="5"/>
    </row>
    <row r="113" ht="37.7" customHeight="1" spans="1:13">
      <c r="A113" s="5"/>
      <c r="B113" s="5"/>
      <c r="C113" s="6"/>
      <c r="D113" s="5"/>
      <c r="E113" s="14"/>
      <c r="F113" s="5" t="s">
        <v>572</v>
      </c>
      <c r="G113" s="5" t="s">
        <v>771</v>
      </c>
      <c r="H113" s="5" t="s">
        <v>772</v>
      </c>
      <c r="I113" s="5" t="s">
        <v>773</v>
      </c>
      <c r="J113" s="5"/>
      <c r="K113" s="5" t="s">
        <v>542</v>
      </c>
      <c r="L113" s="5" t="s">
        <v>549</v>
      </c>
      <c r="M113" s="5"/>
    </row>
    <row r="114" ht="37.7" customHeight="1" spans="1:13">
      <c r="A114" s="5"/>
      <c r="B114" s="5"/>
      <c r="C114" s="6"/>
      <c r="D114" s="5"/>
      <c r="E114" s="14"/>
      <c r="F114" s="5" t="s">
        <v>570</v>
      </c>
      <c r="G114" s="5" t="s">
        <v>774</v>
      </c>
      <c r="H114" s="5" t="s">
        <v>775</v>
      </c>
      <c r="I114" s="5" t="s">
        <v>776</v>
      </c>
      <c r="J114" s="5"/>
      <c r="K114" s="5" t="s">
        <v>542</v>
      </c>
      <c r="L114" s="5" t="s">
        <v>549</v>
      </c>
      <c r="M114" s="5"/>
    </row>
    <row r="115" ht="37.7" customHeight="1" spans="1:13">
      <c r="A115" s="5"/>
      <c r="B115" s="5"/>
      <c r="C115" s="6"/>
      <c r="D115" s="5"/>
      <c r="E115" s="14" t="s">
        <v>552</v>
      </c>
      <c r="F115" s="5" t="s">
        <v>553</v>
      </c>
      <c r="G115" s="5" t="s">
        <v>641</v>
      </c>
      <c r="H115" s="5" t="s">
        <v>777</v>
      </c>
      <c r="I115" s="5" t="s">
        <v>778</v>
      </c>
      <c r="J115" s="5"/>
      <c r="K115" s="5" t="s">
        <v>579</v>
      </c>
      <c r="L115" s="5" t="s">
        <v>533</v>
      </c>
      <c r="M115" s="5"/>
    </row>
    <row r="116" ht="37.7" customHeight="1" spans="1:13">
      <c r="A116" s="5"/>
      <c r="B116" s="5"/>
      <c r="C116" s="6"/>
      <c r="D116" s="5"/>
      <c r="E116" s="14"/>
      <c r="F116" s="5" t="s">
        <v>559</v>
      </c>
      <c r="G116" s="5" t="s">
        <v>539</v>
      </c>
      <c r="H116" s="5" t="s">
        <v>539</v>
      </c>
      <c r="I116" s="5" t="s">
        <v>539</v>
      </c>
      <c r="J116" s="5"/>
      <c r="K116" s="5" t="s">
        <v>168</v>
      </c>
      <c r="L116" s="5" t="s">
        <v>533</v>
      </c>
      <c r="M116" s="5"/>
    </row>
    <row r="117" ht="37.7" customHeight="1" spans="1:13">
      <c r="A117" s="5"/>
      <c r="B117" s="5"/>
      <c r="C117" s="6"/>
      <c r="D117" s="5"/>
      <c r="E117" s="14"/>
      <c r="F117" s="5" t="s">
        <v>556</v>
      </c>
      <c r="G117" s="5" t="s">
        <v>539</v>
      </c>
      <c r="H117" s="5" t="s">
        <v>539</v>
      </c>
      <c r="I117" s="5" t="s">
        <v>539</v>
      </c>
      <c r="J117" s="5"/>
      <c r="K117" s="5" t="s">
        <v>168</v>
      </c>
      <c r="L117" s="5" t="s">
        <v>533</v>
      </c>
      <c r="M117" s="5"/>
    </row>
    <row r="118" ht="37.7" customHeight="1" spans="1:13">
      <c r="A118" s="5"/>
      <c r="B118" s="5"/>
      <c r="C118" s="6"/>
      <c r="D118" s="5"/>
      <c r="E118" s="14" t="s">
        <v>528</v>
      </c>
      <c r="F118" s="5" t="s">
        <v>529</v>
      </c>
      <c r="G118" s="5" t="s">
        <v>779</v>
      </c>
      <c r="H118" s="5" t="s">
        <v>780</v>
      </c>
      <c r="I118" s="5" t="s">
        <v>781</v>
      </c>
      <c r="J118" s="5"/>
      <c r="K118" s="5" t="s">
        <v>575</v>
      </c>
      <c r="L118" s="5" t="s">
        <v>533</v>
      </c>
      <c r="M118" s="5"/>
    </row>
    <row r="119" ht="37.7" customHeight="1" spans="1:13">
      <c r="A119" s="5"/>
      <c r="B119" s="5"/>
      <c r="C119" s="6"/>
      <c r="D119" s="5"/>
      <c r="E119" s="14"/>
      <c r="F119" s="5" t="s">
        <v>546</v>
      </c>
      <c r="G119" s="5" t="s">
        <v>646</v>
      </c>
      <c r="H119" s="5" t="s">
        <v>647</v>
      </c>
      <c r="I119" s="5" t="s">
        <v>782</v>
      </c>
      <c r="J119" s="5"/>
      <c r="K119" s="5" t="s">
        <v>542</v>
      </c>
      <c r="L119" s="5" t="s">
        <v>549</v>
      </c>
      <c r="M119" s="5"/>
    </row>
    <row r="120" ht="37.7" customHeight="1" spans="1:13">
      <c r="A120" s="5"/>
      <c r="B120" s="5"/>
      <c r="C120" s="6"/>
      <c r="D120" s="5"/>
      <c r="E120" s="14"/>
      <c r="F120" s="5" t="s">
        <v>550</v>
      </c>
      <c r="G120" s="5" t="s">
        <v>783</v>
      </c>
      <c r="H120" s="5" t="s">
        <v>697</v>
      </c>
      <c r="I120" s="5" t="s">
        <v>784</v>
      </c>
      <c r="J120" s="5"/>
      <c r="K120" s="5" t="s">
        <v>542</v>
      </c>
      <c r="L120" s="5" t="s">
        <v>549</v>
      </c>
      <c r="M120" s="5"/>
    </row>
    <row r="121" ht="37.7" customHeight="1" spans="1:13">
      <c r="A121" s="5"/>
      <c r="B121" s="5"/>
      <c r="C121" s="6"/>
      <c r="D121" s="5"/>
      <c r="E121" s="14" t="s">
        <v>561</v>
      </c>
      <c r="F121" s="5" t="s">
        <v>562</v>
      </c>
      <c r="G121" s="5" t="s">
        <v>785</v>
      </c>
      <c r="H121" s="5" t="s">
        <v>652</v>
      </c>
      <c r="I121" s="5" t="s">
        <v>786</v>
      </c>
      <c r="J121" s="5"/>
      <c r="K121" s="5" t="s">
        <v>542</v>
      </c>
      <c r="L121" s="5" t="s">
        <v>549</v>
      </c>
      <c r="M121" s="5"/>
    </row>
    <row r="122" ht="37.7" customHeight="1" spans="1:13">
      <c r="A122" s="5" t="s">
        <v>155</v>
      </c>
      <c r="B122" s="5" t="s">
        <v>787</v>
      </c>
      <c r="C122" s="6">
        <v>471</v>
      </c>
      <c r="D122" s="5" t="s">
        <v>788</v>
      </c>
      <c r="E122" s="14" t="s">
        <v>552</v>
      </c>
      <c r="F122" s="5" t="s">
        <v>553</v>
      </c>
      <c r="G122" s="5" t="s">
        <v>789</v>
      </c>
      <c r="H122" s="5" t="s">
        <v>790</v>
      </c>
      <c r="I122" s="5" t="s">
        <v>791</v>
      </c>
      <c r="J122" s="5" t="s">
        <v>791</v>
      </c>
      <c r="K122" s="5" t="s">
        <v>579</v>
      </c>
      <c r="L122" s="5" t="s">
        <v>533</v>
      </c>
      <c r="M122" s="5"/>
    </row>
    <row r="123" ht="37.7" customHeight="1" spans="1:13">
      <c r="A123" s="5"/>
      <c r="B123" s="5"/>
      <c r="C123" s="6"/>
      <c r="D123" s="5"/>
      <c r="E123" s="14"/>
      <c r="F123" s="5"/>
      <c r="G123" s="5" t="s">
        <v>792</v>
      </c>
      <c r="H123" s="5" t="s">
        <v>793</v>
      </c>
      <c r="I123" s="5" t="s">
        <v>791</v>
      </c>
      <c r="J123" s="5" t="s">
        <v>791</v>
      </c>
      <c r="K123" s="5" t="s">
        <v>579</v>
      </c>
      <c r="L123" s="5" t="s">
        <v>533</v>
      </c>
      <c r="M123" s="5"/>
    </row>
    <row r="124" ht="37.7" customHeight="1" spans="1:13">
      <c r="A124" s="5"/>
      <c r="B124" s="5"/>
      <c r="C124" s="6"/>
      <c r="D124" s="5"/>
      <c r="E124" s="14"/>
      <c r="F124" s="5" t="s">
        <v>559</v>
      </c>
      <c r="G124" s="5" t="s">
        <v>789</v>
      </c>
      <c r="H124" s="5" t="s">
        <v>790</v>
      </c>
      <c r="I124" s="5" t="s">
        <v>791</v>
      </c>
      <c r="J124" s="5" t="s">
        <v>791</v>
      </c>
      <c r="K124" s="5" t="s">
        <v>579</v>
      </c>
      <c r="L124" s="5" t="s">
        <v>533</v>
      </c>
      <c r="M124" s="5"/>
    </row>
    <row r="125" ht="37.7" customHeight="1" spans="1:13">
      <c r="A125" s="5"/>
      <c r="B125" s="5"/>
      <c r="C125" s="6"/>
      <c r="D125" s="5"/>
      <c r="E125" s="14"/>
      <c r="F125" s="5"/>
      <c r="G125" s="5" t="s">
        <v>792</v>
      </c>
      <c r="H125" s="5" t="s">
        <v>793</v>
      </c>
      <c r="I125" s="5" t="s">
        <v>791</v>
      </c>
      <c r="J125" s="5" t="s">
        <v>791</v>
      </c>
      <c r="K125" s="5" t="s">
        <v>579</v>
      </c>
      <c r="L125" s="5" t="s">
        <v>533</v>
      </c>
      <c r="M125" s="5"/>
    </row>
    <row r="126" ht="37.7" customHeight="1" spans="1:13">
      <c r="A126" s="5"/>
      <c r="B126" s="5"/>
      <c r="C126" s="6"/>
      <c r="D126" s="5"/>
      <c r="E126" s="14"/>
      <c r="F126" s="5" t="s">
        <v>556</v>
      </c>
      <c r="G126" s="5" t="s">
        <v>728</v>
      </c>
      <c r="H126" s="5" t="s">
        <v>794</v>
      </c>
      <c r="I126" s="5" t="s">
        <v>594</v>
      </c>
      <c r="J126" s="5" t="s">
        <v>594</v>
      </c>
      <c r="K126" s="5" t="s">
        <v>615</v>
      </c>
      <c r="L126" s="5" t="s">
        <v>533</v>
      </c>
      <c r="M126" s="5"/>
    </row>
    <row r="127" ht="37.7" customHeight="1" spans="1:13">
      <c r="A127" s="5"/>
      <c r="B127" s="5"/>
      <c r="C127" s="6"/>
      <c r="D127" s="5"/>
      <c r="E127" s="14" t="s">
        <v>528</v>
      </c>
      <c r="F127" s="5" t="s">
        <v>529</v>
      </c>
      <c r="G127" s="5" t="s">
        <v>795</v>
      </c>
      <c r="H127" s="5" t="s">
        <v>796</v>
      </c>
      <c r="I127" s="5" t="s">
        <v>797</v>
      </c>
      <c r="J127" s="5" t="s">
        <v>798</v>
      </c>
      <c r="K127" s="5" t="s">
        <v>609</v>
      </c>
      <c r="L127" s="5" t="s">
        <v>533</v>
      </c>
      <c r="M127" s="5"/>
    </row>
    <row r="128" ht="37.7" customHeight="1" spans="1:13">
      <c r="A128" s="5"/>
      <c r="B128" s="5"/>
      <c r="C128" s="6"/>
      <c r="D128" s="5"/>
      <c r="E128" s="14"/>
      <c r="F128" s="5"/>
      <c r="G128" s="5" t="s">
        <v>799</v>
      </c>
      <c r="H128" s="5" t="s">
        <v>800</v>
      </c>
      <c r="I128" s="5" t="s">
        <v>801</v>
      </c>
      <c r="J128" s="5" t="s">
        <v>802</v>
      </c>
      <c r="K128" s="5" t="s">
        <v>609</v>
      </c>
      <c r="L128" s="5" t="s">
        <v>533</v>
      </c>
      <c r="M128" s="5"/>
    </row>
    <row r="129" ht="37.7" customHeight="1" spans="1:13">
      <c r="A129" s="5"/>
      <c r="B129" s="5"/>
      <c r="C129" s="6"/>
      <c r="D129" s="5"/>
      <c r="E129" s="14"/>
      <c r="F129" s="5" t="s">
        <v>550</v>
      </c>
      <c r="G129" s="5" t="s">
        <v>756</v>
      </c>
      <c r="H129" s="5" t="s">
        <v>755</v>
      </c>
      <c r="I129" s="5" t="s">
        <v>803</v>
      </c>
      <c r="J129" s="5" t="s">
        <v>804</v>
      </c>
      <c r="K129" s="5" t="s">
        <v>757</v>
      </c>
      <c r="L129" s="5" t="s">
        <v>533</v>
      </c>
      <c r="M129" s="5"/>
    </row>
    <row r="130" ht="37.7" customHeight="1" spans="1:13">
      <c r="A130" s="5"/>
      <c r="B130" s="5"/>
      <c r="C130" s="6"/>
      <c r="D130" s="5"/>
      <c r="E130" s="14"/>
      <c r="F130" s="5" t="s">
        <v>546</v>
      </c>
      <c r="G130" s="5" t="s">
        <v>583</v>
      </c>
      <c r="H130" s="5" t="s">
        <v>584</v>
      </c>
      <c r="I130" s="5" t="s">
        <v>585</v>
      </c>
      <c r="J130" s="5" t="s">
        <v>586</v>
      </c>
      <c r="K130" s="5" t="s">
        <v>542</v>
      </c>
      <c r="L130" s="5" t="s">
        <v>533</v>
      </c>
      <c r="M130" s="5"/>
    </row>
    <row r="131" ht="37.7" customHeight="1" spans="1:13">
      <c r="A131" s="5"/>
      <c r="B131" s="5"/>
      <c r="C131" s="6"/>
      <c r="D131" s="5"/>
      <c r="E131" s="14" t="s">
        <v>561</v>
      </c>
      <c r="F131" s="5" t="s">
        <v>562</v>
      </c>
      <c r="G131" s="5" t="s">
        <v>599</v>
      </c>
      <c r="H131" s="5" t="s">
        <v>600</v>
      </c>
      <c r="I131" s="5" t="s">
        <v>599</v>
      </c>
      <c r="J131" s="5" t="s">
        <v>600</v>
      </c>
      <c r="K131" s="5" t="s">
        <v>542</v>
      </c>
      <c r="L131" s="5" t="s">
        <v>533</v>
      </c>
      <c r="M131" s="5"/>
    </row>
    <row r="132" ht="37.7" customHeight="1" spans="1:13">
      <c r="A132" s="5"/>
      <c r="B132" s="5"/>
      <c r="C132" s="6"/>
      <c r="D132" s="5"/>
      <c r="E132" s="14" t="s">
        <v>566</v>
      </c>
      <c r="F132" s="5" t="s">
        <v>576</v>
      </c>
      <c r="G132" s="5" t="s">
        <v>805</v>
      </c>
      <c r="H132" s="5" t="s">
        <v>806</v>
      </c>
      <c r="I132" s="5" t="s">
        <v>807</v>
      </c>
      <c r="J132" s="5" t="s">
        <v>808</v>
      </c>
      <c r="K132" s="5" t="s">
        <v>579</v>
      </c>
      <c r="L132" s="5" t="s">
        <v>533</v>
      </c>
      <c r="M132" s="5"/>
    </row>
    <row r="133" ht="37.7" customHeight="1" spans="1:13">
      <c r="A133" s="5"/>
      <c r="B133" s="5"/>
      <c r="C133" s="6"/>
      <c r="D133" s="5"/>
      <c r="E133" s="14"/>
      <c r="F133" s="5" t="s">
        <v>572</v>
      </c>
      <c r="G133" s="5" t="s">
        <v>809</v>
      </c>
      <c r="H133" s="5" t="s">
        <v>755</v>
      </c>
      <c r="I133" s="5" t="s">
        <v>810</v>
      </c>
      <c r="J133" s="5" t="s">
        <v>811</v>
      </c>
      <c r="K133" s="5" t="s">
        <v>757</v>
      </c>
      <c r="L133" s="5" t="s">
        <v>533</v>
      </c>
      <c r="M133" s="5"/>
    </row>
    <row r="134" ht="37.7" customHeight="1" spans="1:13">
      <c r="A134" s="5"/>
      <c r="B134" s="5"/>
      <c r="C134" s="6"/>
      <c r="D134" s="5"/>
      <c r="E134" s="14"/>
      <c r="F134" s="5" t="s">
        <v>570</v>
      </c>
      <c r="G134" s="5" t="s">
        <v>728</v>
      </c>
      <c r="H134" s="5" t="s">
        <v>614</v>
      </c>
      <c r="I134" s="5" t="s">
        <v>594</v>
      </c>
      <c r="J134" s="5" t="s">
        <v>594</v>
      </c>
      <c r="K134" s="5" t="s">
        <v>615</v>
      </c>
      <c r="L134" s="5" t="s">
        <v>533</v>
      </c>
      <c r="M134" s="5"/>
    </row>
    <row r="135" ht="37.7" customHeight="1" spans="1:13">
      <c r="A135" s="5"/>
      <c r="B135" s="5"/>
      <c r="C135" s="6"/>
      <c r="D135" s="5"/>
      <c r="E135" s="14"/>
      <c r="F135" s="5" t="s">
        <v>567</v>
      </c>
      <c r="G135" s="5" t="s">
        <v>809</v>
      </c>
      <c r="H135" s="5" t="s">
        <v>755</v>
      </c>
      <c r="I135" s="5" t="s">
        <v>807</v>
      </c>
      <c r="J135" s="5" t="s">
        <v>812</v>
      </c>
      <c r="K135" s="5" t="s">
        <v>757</v>
      </c>
      <c r="L135" s="5" t="s">
        <v>533</v>
      </c>
      <c r="M135" s="5"/>
    </row>
    <row r="136" ht="37.7" customHeight="1" spans="1:13">
      <c r="A136" s="5" t="s">
        <v>155</v>
      </c>
      <c r="B136" s="5" t="s">
        <v>813</v>
      </c>
      <c r="C136" s="6">
        <v>30</v>
      </c>
      <c r="D136" s="5" t="s">
        <v>814</v>
      </c>
      <c r="E136" s="14" t="s">
        <v>552</v>
      </c>
      <c r="F136" s="5" t="s">
        <v>559</v>
      </c>
      <c r="G136" s="5" t="s">
        <v>539</v>
      </c>
      <c r="H136" s="5" t="s">
        <v>539</v>
      </c>
      <c r="I136" s="5" t="s">
        <v>539</v>
      </c>
      <c r="J136" s="5"/>
      <c r="K136" s="5" t="s">
        <v>539</v>
      </c>
      <c r="L136" s="5" t="s">
        <v>533</v>
      </c>
      <c r="M136" s="5"/>
    </row>
    <row r="137" ht="37.7" customHeight="1" spans="1:13">
      <c r="A137" s="5"/>
      <c r="B137" s="5"/>
      <c r="C137" s="6"/>
      <c r="D137" s="5"/>
      <c r="E137" s="14"/>
      <c r="F137" s="5" t="s">
        <v>556</v>
      </c>
      <c r="G137" s="5" t="s">
        <v>539</v>
      </c>
      <c r="H137" s="5" t="s">
        <v>539</v>
      </c>
      <c r="I137" s="5" t="s">
        <v>539</v>
      </c>
      <c r="J137" s="5"/>
      <c r="K137" s="5" t="s">
        <v>539</v>
      </c>
      <c r="L137" s="5" t="s">
        <v>533</v>
      </c>
      <c r="M137" s="5"/>
    </row>
    <row r="138" ht="37.7" customHeight="1" spans="1:13">
      <c r="A138" s="5"/>
      <c r="B138" s="5"/>
      <c r="C138" s="6"/>
      <c r="D138" s="5"/>
      <c r="E138" s="14"/>
      <c r="F138" s="5" t="s">
        <v>553</v>
      </c>
      <c r="G138" s="5" t="s">
        <v>815</v>
      </c>
      <c r="H138" s="5" t="s">
        <v>816</v>
      </c>
      <c r="I138" s="5" t="s">
        <v>817</v>
      </c>
      <c r="J138" s="5"/>
      <c r="K138" s="5" t="s">
        <v>818</v>
      </c>
      <c r="L138" s="5" t="s">
        <v>533</v>
      </c>
      <c r="M138" s="5"/>
    </row>
    <row r="139" ht="37.7" customHeight="1" spans="1:13">
      <c r="A139" s="5"/>
      <c r="B139" s="5"/>
      <c r="C139" s="6"/>
      <c r="D139" s="5"/>
      <c r="E139" s="14" t="s">
        <v>528</v>
      </c>
      <c r="F139" s="5" t="s">
        <v>529</v>
      </c>
      <c r="G139" s="5" t="s">
        <v>819</v>
      </c>
      <c r="H139" s="5" t="s">
        <v>820</v>
      </c>
      <c r="I139" s="5" t="s">
        <v>821</v>
      </c>
      <c r="J139" s="5"/>
      <c r="K139" s="5" t="s">
        <v>822</v>
      </c>
      <c r="L139" s="5" t="s">
        <v>549</v>
      </c>
      <c r="M139" s="5"/>
    </row>
    <row r="140" ht="37.7" customHeight="1" spans="1:13">
      <c r="A140" s="5"/>
      <c r="B140" s="5"/>
      <c r="C140" s="6"/>
      <c r="D140" s="5"/>
      <c r="E140" s="14"/>
      <c r="F140" s="5" t="s">
        <v>550</v>
      </c>
      <c r="G140" s="5" t="s">
        <v>823</v>
      </c>
      <c r="H140" s="5" t="s">
        <v>824</v>
      </c>
      <c r="I140" s="5" t="s">
        <v>825</v>
      </c>
      <c r="J140" s="5"/>
      <c r="K140" s="5" t="s">
        <v>542</v>
      </c>
      <c r="L140" s="5" t="s">
        <v>549</v>
      </c>
      <c r="M140" s="5"/>
    </row>
    <row r="141" ht="37.7" customHeight="1" spans="1:13">
      <c r="A141" s="5"/>
      <c r="B141" s="5"/>
      <c r="C141" s="6"/>
      <c r="D141" s="5"/>
      <c r="E141" s="14"/>
      <c r="F141" s="5" t="s">
        <v>546</v>
      </c>
      <c r="G141" s="5" t="s">
        <v>826</v>
      </c>
      <c r="H141" s="5" t="s">
        <v>680</v>
      </c>
      <c r="I141" s="5" t="s">
        <v>827</v>
      </c>
      <c r="J141" s="5"/>
      <c r="K141" s="5" t="s">
        <v>822</v>
      </c>
      <c r="L141" s="5" t="s">
        <v>549</v>
      </c>
      <c r="M141" s="5"/>
    </row>
    <row r="142" ht="37.7" customHeight="1" spans="1:13">
      <c r="A142" s="5"/>
      <c r="B142" s="5"/>
      <c r="C142" s="6"/>
      <c r="D142" s="5"/>
      <c r="E142" s="14" t="s">
        <v>566</v>
      </c>
      <c r="F142" s="5" t="s">
        <v>576</v>
      </c>
      <c r="G142" s="5" t="s">
        <v>828</v>
      </c>
      <c r="H142" s="5" t="s">
        <v>829</v>
      </c>
      <c r="I142" s="5" t="s">
        <v>830</v>
      </c>
      <c r="J142" s="5"/>
      <c r="K142" s="5" t="s">
        <v>831</v>
      </c>
      <c r="L142" s="5" t="s">
        <v>549</v>
      </c>
      <c r="M142" s="5"/>
    </row>
    <row r="143" ht="37.7" customHeight="1" spans="1:13">
      <c r="A143" s="5"/>
      <c r="B143" s="5"/>
      <c r="C143" s="6"/>
      <c r="D143" s="5"/>
      <c r="E143" s="14"/>
      <c r="F143" s="5" t="s">
        <v>572</v>
      </c>
      <c r="G143" s="5" t="s">
        <v>832</v>
      </c>
      <c r="H143" s="5" t="s">
        <v>833</v>
      </c>
      <c r="I143" s="5" t="s">
        <v>834</v>
      </c>
      <c r="J143" s="5"/>
      <c r="K143" s="5" t="s">
        <v>542</v>
      </c>
      <c r="L143" s="5" t="s">
        <v>549</v>
      </c>
      <c r="M143" s="5"/>
    </row>
    <row r="144" ht="37.7" customHeight="1" spans="1:13">
      <c r="A144" s="5"/>
      <c r="B144" s="5"/>
      <c r="C144" s="6"/>
      <c r="D144" s="5"/>
      <c r="E144" s="14"/>
      <c r="F144" s="5" t="s">
        <v>570</v>
      </c>
      <c r="G144" s="5" t="s">
        <v>835</v>
      </c>
      <c r="H144" s="5" t="s">
        <v>836</v>
      </c>
      <c r="I144" s="5" t="s">
        <v>835</v>
      </c>
      <c r="J144" s="5"/>
      <c r="K144" s="5" t="s">
        <v>542</v>
      </c>
      <c r="L144" s="5" t="s">
        <v>549</v>
      </c>
      <c r="M144" s="5"/>
    </row>
    <row r="145" ht="37.7" customHeight="1" spans="1:13">
      <c r="A145" s="5"/>
      <c r="B145" s="5"/>
      <c r="C145" s="6"/>
      <c r="D145" s="5"/>
      <c r="E145" s="14" t="s">
        <v>561</v>
      </c>
      <c r="F145" s="5" t="s">
        <v>562</v>
      </c>
      <c r="G145" s="5" t="s">
        <v>837</v>
      </c>
      <c r="H145" s="5" t="s">
        <v>618</v>
      </c>
      <c r="I145" s="5" t="s">
        <v>838</v>
      </c>
      <c r="J145" s="5"/>
      <c r="K145" s="5" t="s">
        <v>542</v>
      </c>
      <c r="L145" s="5" t="s">
        <v>549</v>
      </c>
      <c r="M145" s="5"/>
    </row>
    <row r="146" ht="37.7" customHeight="1" spans="1:13">
      <c r="A146" s="5" t="s">
        <v>155</v>
      </c>
      <c r="B146" s="5" t="s">
        <v>839</v>
      </c>
      <c r="C146" s="6">
        <v>60</v>
      </c>
      <c r="D146" s="5" t="s">
        <v>840</v>
      </c>
      <c r="E146" s="14" t="s">
        <v>552</v>
      </c>
      <c r="F146" s="5" t="s">
        <v>553</v>
      </c>
      <c r="G146" s="5" t="s">
        <v>640</v>
      </c>
      <c r="H146" s="5" t="s">
        <v>641</v>
      </c>
      <c r="I146" s="5" t="s">
        <v>841</v>
      </c>
      <c r="J146" s="5"/>
      <c r="K146" s="5" t="s">
        <v>579</v>
      </c>
      <c r="L146" s="5" t="s">
        <v>533</v>
      </c>
      <c r="M146" s="5"/>
    </row>
    <row r="147" ht="37.7" customHeight="1" spans="1:13">
      <c r="A147" s="5"/>
      <c r="B147" s="5"/>
      <c r="C147" s="6"/>
      <c r="D147" s="5"/>
      <c r="E147" s="14"/>
      <c r="F147" s="5" t="s">
        <v>559</v>
      </c>
      <c r="G147" s="5" t="s">
        <v>842</v>
      </c>
      <c r="H147" s="5" t="s">
        <v>539</v>
      </c>
      <c r="I147" s="5" t="s">
        <v>842</v>
      </c>
      <c r="J147" s="5"/>
      <c r="K147" s="5" t="s">
        <v>575</v>
      </c>
      <c r="L147" s="5" t="s">
        <v>533</v>
      </c>
      <c r="M147" s="5"/>
    </row>
    <row r="148" ht="37.7" customHeight="1" spans="1:13">
      <c r="A148" s="5"/>
      <c r="B148" s="5"/>
      <c r="C148" s="6"/>
      <c r="D148" s="5"/>
      <c r="E148" s="14"/>
      <c r="F148" s="5" t="s">
        <v>556</v>
      </c>
      <c r="G148" s="5" t="s">
        <v>539</v>
      </c>
      <c r="H148" s="5" t="s">
        <v>539</v>
      </c>
      <c r="I148" s="5" t="s">
        <v>539</v>
      </c>
      <c r="J148" s="5"/>
      <c r="K148" s="5" t="s">
        <v>539</v>
      </c>
      <c r="L148" s="5" t="s">
        <v>533</v>
      </c>
      <c r="M148" s="5"/>
    </row>
    <row r="149" ht="37.7" customHeight="1" spans="1:13">
      <c r="A149" s="5"/>
      <c r="B149" s="5"/>
      <c r="C149" s="6"/>
      <c r="D149" s="5"/>
      <c r="E149" s="14" t="s">
        <v>528</v>
      </c>
      <c r="F149" s="5" t="s">
        <v>529</v>
      </c>
      <c r="G149" s="5" t="s">
        <v>843</v>
      </c>
      <c r="H149" s="5" t="s">
        <v>844</v>
      </c>
      <c r="I149" s="5" t="s">
        <v>845</v>
      </c>
      <c r="J149" s="5"/>
      <c r="K149" s="5" t="s">
        <v>545</v>
      </c>
      <c r="L149" s="5" t="s">
        <v>533</v>
      </c>
      <c r="M149" s="5"/>
    </row>
    <row r="150" ht="37.7" customHeight="1" spans="1:13">
      <c r="A150" s="5"/>
      <c r="B150" s="5"/>
      <c r="C150" s="6"/>
      <c r="D150" s="5"/>
      <c r="E150" s="14"/>
      <c r="F150" s="5" t="s">
        <v>546</v>
      </c>
      <c r="G150" s="5" t="s">
        <v>846</v>
      </c>
      <c r="H150" s="5" t="s">
        <v>647</v>
      </c>
      <c r="I150" s="5" t="s">
        <v>847</v>
      </c>
      <c r="J150" s="5"/>
      <c r="K150" s="5" t="s">
        <v>822</v>
      </c>
      <c r="L150" s="5" t="s">
        <v>533</v>
      </c>
      <c r="M150" s="5"/>
    </row>
    <row r="151" ht="37.7" customHeight="1" spans="1:13">
      <c r="A151" s="5"/>
      <c r="B151" s="5"/>
      <c r="C151" s="6"/>
      <c r="D151" s="5"/>
      <c r="E151" s="14"/>
      <c r="F151" s="5" t="s">
        <v>550</v>
      </c>
      <c r="G151" s="5" t="s">
        <v>848</v>
      </c>
      <c r="H151" s="5" t="s">
        <v>849</v>
      </c>
      <c r="I151" s="5" t="s">
        <v>848</v>
      </c>
      <c r="J151" s="5"/>
      <c r="K151" s="5" t="s">
        <v>542</v>
      </c>
      <c r="L151" s="5" t="s">
        <v>549</v>
      </c>
      <c r="M151" s="5"/>
    </row>
    <row r="152" ht="37.7" customHeight="1" spans="1:13">
      <c r="A152" s="5"/>
      <c r="B152" s="5"/>
      <c r="C152" s="6"/>
      <c r="D152" s="5"/>
      <c r="E152" s="14" t="s">
        <v>561</v>
      </c>
      <c r="F152" s="5" t="s">
        <v>562</v>
      </c>
      <c r="G152" s="5" t="s">
        <v>850</v>
      </c>
      <c r="H152" s="5" t="s">
        <v>618</v>
      </c>
      <c r="I152" s="5" t="s">
        <v>851</v>
      </c>
      <c r="J152" s="5"/>
      <c r="K152" s="5" t="s">
        <v>542</v>
      </c>
      <c r="L152" s="5" t="s">
        <v>549</v>
      </c>
      <c r="M152" s="5"/>
    </row>
    <row r="153" ht="37.7" customHeight="1" spans="1:13">
      <c r="A153" s="5"/>
      <c r="B153" s="5"/>
      <c r="C153" s="6"/>
      <c r="D153" s="5"/>
      <c r="E153" s="14" t="s">
        <v>566</v>
      </c>
      <c r="F153" s="5" t="s">
        <v>576</v>
      </c>
      <c r="G153" s="5" t="s">
        <v>852</v>
      </c>
      <c r="H153" s="5" t="s">
        <v>853</v>
      </c>
      <c r="I153" s="5" t="s">
        <v>854</v>
      </c>
      <c r="J153" s="5"/>
      <c r="K153" s="5" t="s">
        <v>542</v>
      </c>
      <c r="L153" s="5" t="s">
        <v>549</v>
      </c>
      <c r="M153" s="5"/>
    </row>
    <row r="154" ht="37.7" customHeight="1" spans="1:13">
      <c r="A154" s="5"/>
      <c r="B154" s="5"/>
      <c r="C154" s="6"/>
      <c r="D154" s="5"/>
      <c r="E154" s="14"/>
      <c r="F154" s="5" t="s">
        <v>572</v>
      </c>
      <c r="G154" s="5" t="s">
        <v>855</v>
      </c>
      <c r="H154" s="5" t="s">
        <v>853</v>
      </c>
      <c r="I154" s="5" t="s">
        <v>856</v>
      </c>
      <c r="J154" s="5"/>
      <c r="K154" s="5" t="s">
        <v>542</v>
      </c>
      <c r="L154" s="5" t="s">
        <v>549</v>
      </c>
      <c r="M154" s="5"/>
    </row>
    <row r="155" ht="37.7" customHeight="1" spans="1:13">
      <c r="A155" s="5"/>
      <c r="B155" s="5"/>
      <c r="C155" s="6"/>
      <c r="D155" s="5"/>
      <c r="E155" s="14"/>
      <c r="F155" s="5" t="s">
        <v>570</v>
      </c>
      <c r="G155" s="5" t="s">
        <v>857</v>
      </c>
      <c r="H155" s="5" t="s">
        <v>858</v>
      </c>
      <c r="I155" s="5" t="s">
        <v>857</v>
      </c>
      <c r="J155" s="5"/>
      <c r="K155" s="5" t="s">
        <v>542</v>
      </c>
      <c r="L155" s="5" t="s">
        <v>549</v>
      </c>
      <c r="M155" s="5"/>
    </row>
    <row r="156" ht="37.7" customHeight="1" spans="1:13">
      <c r="A156" s="5" t="s">
        <v>155</v>
      </c>
      <c r="B156" s="5" t="s">
        <v>859</v>
      </c>
      <c r="C156" s="6">
        <v>40</v>
      </c>
      <c r="D156" s="5" t="s">
        <v>860</v>
      </c>
      <c r="E156" s="14" t="s">
        <v>552</v>
      </c>
      <c r="F156" s="5" t="s">
        <v>559</v>
      </c>
      <c r="G156" s="5" t="s">
        <v>539</v>
      </c>
      <c r="H156" s="5" t="s">
        <v>539</v>
      </c>
      <c r="I156" s="5" t="s">
        <v>539</v>
      </c>
      <c r="J156" s="5"/>
      <c r="K156" s="5" t="s">
        <v>539</v>
      </c>
      <c r="L156" s="5" t="s">
        <v>533</v>
      </c>
      <c r="M156" s="5"/>
    </row>
    <row r="157" ht="37.7" customHeight="1" spans="1:13">
      <c r="A157" s="5"/>
      <c r="B157" s="5"/>
      <c r="C157" s="6"/>
      <c r="D157" s="5"/>
      <c r="E157" s="14"/>
      <c r="F157" s="5" t="s">
        <v>556</v>
      </c>
      <c r="G157" s="5" t="s">
        <v>539</v>
      </c>
      <c r="H157" s="5" t="s">
        <v>539</v>
      </c>
      <c r="I157" s="5" t="s">
        <v>539</v>
      </c>
      <c r="J157" s="5"/>
      <c r="K157" s="5" t="s">
        <v>539</v>
      </c>
      <c r="L157" s="5" t="s">
        <v>533</v>
      </c>
      <c r="M157" s="5"/>
    </row>
    <row r="158" ht="37.7" customHeight="1" spans="1:13">
      <c r="A158" s="5"/>
      <c r="B158" s="5"/>
      <c r="C158" s="6"/>
      <c r="D158" s="5"/>
      <c r="E158" s="14"/>
      <c r="F158" s="5" t="s">
        <v>553</v>
      </c>
      <c r="G158" s="5" t="s">
        <v>861</v>
      </c>
      <c r="H158" s="5" t="s">
        <v>669</v>
      </c>
      <c r="I158" s="5" t="s">
        <v>862</v>
      </c>
      <c r="J158" s="5"/>
      <c r="K158" s="5" t="s">
        <v>863</v>
      </c>
      <c r="L158" s="5" t="s">
        <v>533</v>
      </c>
      <c r="M158" s="5"/>
    </row>
    <row r="159" ht="37.7" customHeight="1" spans="1:13">
      <c r="A159" s="5"/>
      <c r="B159" s="5"/>
      <c r="C159" s="6"/>
      <c r="D159" s="5"/>
      <c r="E159" s="14" t="s">
        <v>561</v>
      </c>
      <c r="F159" s="5" t="s">
        <v>562</v>
      </c>
      <c r="G159" s="5" t="s">
        <v>850</v>
      </c>
      <c r="H159" s="5" t="s">
        <v>618</v>
      </c>
      <c r="I159" s="5" t="s">
        <v>864</v>
      </c>
      <c r="J159" s="5"/>
      <c r="K159" s="5" t="s">
        <v>542</v>
      </c>
      <c r="L159" s="5" t="s">
        <v>549</v>
      </c>
      <c r="M159" s="5"/>
    </row>
    <row r="160" ht="37.7" customHeight="1" spans="1:13">
      <c r="A160" s="5"/>
      <c r="B160" s="5"/>
      <c r="C160" s="6"/>
      <c r="D160" s="5"/>
      <c r="E160" s="14" t="s">
        <v>566</v>
      </c>
      <c r="F160" s="5" t="s">
        <v>570</v>
      </c>
      <c r="G160" s="5" t="s">
        <v>865</v>
      </c>
      <c r="H160" s="5" t="s">
        <v>659</v>
      </c>
      <c r="I160" s="5" t="s">
        <v>866</v>
      </c>
      <c r="J160" s="5"/>
      <c r="K160" s="5" t="s">
        <v>542</v>
      </c>
      <c r="L160" s="5" t="s">
        <v>549</v>
      </c>
      <c r="M160" s="5"/>
    </row>
    <row r="161" ht="37.7" customHeight="1" spans="1:13">
      <c r="A161" s="5"/>
      <c r="B161" s="5"/>
      <c r="C161" s="6"/>
      <c r="D161" s="5"/>
      <c r="E161" s="14"/>
      <c r="F161" s="5" t="s">
        <v>572</v>
      </c>
      <c r="G161" s="5" t="s">
        <v>867</v>
      </c>
      <c r="H161" s="5" t="s">
        <v>659</v>
      </c>
      <c r="I161" s="5" t="s">
        <v>868</v>
      </c>
      <c r="J161" s="5"/>
      <c r="K161" s="5" t="s">
        <v>542</v>
      </c>
      <c r="L161" s="5" t="s">
        <v>549</v>
      </c>
      <c r="M161" s="5"/>
    </row>
    <row r="162" ht="37.7" customHeight="1" spans="1:13">
      <c r="A162" s="5"/>
      <c r="B162" s="5"/>
      <c r="C162" s="6"/>
      <c r="D162" s="5"/>
      <c r="E162" s="14"/>
      <c r="F162" s="5" t="s">
        <v>576</v>
      </c>
      <c r="G162" s="5" t="s">
        <v>869</v>
      </c>
      <c r="H162" s="5" t="s">
        <v>659</v>
      </c>
      <c r="I162" s="5" t="s">
        <v>870</v>
      </c>
      <c r="J162" s="5"/>
      <c r="K162" s="5" t="s">
        <v>542</v>
      </c>
      <c r="L162" s="5" t="s">
        <v>549</v>
      </c>
      <c r="M162" s="5"/>
    </row>
    <row r="163" ht="37.7" customHeight="1" spans="1:13">
      <c r="A163" s="5"/>
      <c r="B163" s="5"/>
      <c r="C163" s="6"/>
      <c r="D163" s="5"/>
      <c r="E163" s="14"/>
      <c r="F163" s="5" t="s">
        <v>567</v>
      </c>
      <c r="G163" s="5"/>
      <c r="H163" s="5"/>
      <c r="I163" s="5"/>
      <c r="J163" s="5"/>
      <c r="K163" s="5"/>
      <c r="L163" s="5"/>
      <c r="M163" s="5"/>
    </row>
    <row r="164" ht="37.7" customHeight="1" spans="1:13">
      <c r="A164" s="5"/>
      <c r="B164" s="5"/>
      <c r="C164" s="6"/>
      <c r="D164" s="5"/>
      <c r="E164" s="14" t="s">
        <v>528</v>
      </c>
      <c r="F164" s="5" t="s">
        <v>546</v>
      </c>
      <c r="G164" s="5" t="s">
        <v>871</v>
      </c>
      <c r="H164" s="5" t="s">
        <v>647</v>
      </c>
      <c r="I164" s="5" t="s">
        <v>872</v>
      </c>
      <c r="J164" s="5"/>
      <c r="K164" s="5" t="s">
        <v>542</v>
      </c>
      <c r="L164" s="5" t="s">
        <v>533</v>
      </c>
      <c r="M164" s="5"/>
    </row>
    <row r="165" ht="37.7" customHeight="1" spans="1:13">
      <c r="A165" s="5"/>
      <c r="B165" s="5"/>
      <c r="C165" s="6"/>
      <c r="D165" s="5"/>
      <c r="E165" s="14"/>
      <c r="F165" s="5" t="s">
        <v>550</v>
      </c>
      <c r="G165" s="5" t="s">
        <v>873</v>
      </c>
      <c r="H165" s="5" t="s">
        <v>697</v>
      </c>
      <c r="I165" s="5" t="s">
        <v>874</v>
      </c>
      <c r="J165" s="5"/>
      <c r="K165" s="5" t="s">
        <v>542</v>
      </c>
      <c r="L165" s="5" t="s">
        <v>549</v>
      </c>
      <c r="M165" s="5"/>
    </row>
    <row r="166" ht="37.7" customHeight="1" spans="1:13">
      <c r="A166" s="5"/>
      <c r="B166" s="5"/>
      <c r="C166" s="6"/>
      <c r="D166" s="5"/>
      <c r="E166" s="14"/>
      <c r="F166" s="5" t="s">
        <v>529</v>
      </c>
      <c r="G166" s="5" t="s">
        <v>875</v>
      </c>
      <c r="H166" s="5" t="s">
        <v>876</v>
      </c>
      <c r="I166" s="5" t="s">
        <v>877</v>
      </c>
      <c r="J166" s="5"/>
      <c r="K166" s="5" t="s">
        <v>575</v>
      </c>
      <c r="L166" s="5" t="s">
        <v>533</v>
      </c>
      <c r="M166" s="5"/>
    </row>
    <row r="167" ht="37.7" customHeight="1" spans="1:13">
      <c r="A167" s="5" t="s">
        <v>155</v>
      </c>
      <c r="B167" s="5" t="s">
        <v>878</v>
      </c>
      <c r="C167" s="6">
        <v>40</v>
      </c>
      <c r="D167" s="5" t="s">
        <v>879</v>
      </c>
      <c r="E167" s="14" t="s">
        <v>561</v>
      </c>
      <c r="F167" s="5" t="s">
        <v>562</v>
      </c>
      <c r="G167" s="5" t="s">
        <v>850</v>
      </c>
      <c r="H167" s="5" t="s">
        <v>652</v>
      </c>
      <c r="I167" s="5" t="s">
        <v>880</v>
      </c>
      <c r="J167" s="5"/>
      <c r="K167" s="5" t="s">
        <v>542</v>
      </c>
      <c r="L167" s="5" t="s">
        <v>549</v>
      </c>
      <c r="M167" s="5"/>
    </row>
    <row r="168" ht="37.7" customHeight="1" spans="1:13">
      <c r="A168" s="5"/>
      <c r="B168" s="5"/>
      <c r="C168" s="6"/>
      <c r="D168" s="5"/>
      <c r="E168" s="14" t="s">
        <v>566</v>
      </c>
      <c r="F168" s="5" t="s">
        <v>570</v>
      </c>
      <c r="G168" s="5" t="s">
        <v>881</v>
      </c>
      <c r="H168" s="5" t="s">
        <v>654</v>
      </c>
      <c r="I168" s="5" t="s">
        <v>881</v>
      </c>
      <c r="J168" s="5"/>
      <c r="K168" s="5" t="s">
        <v>542</v>
      </c>
      <c r="L168" s="5" t="s">
        <v>549</v>
      </c>
      <c r="M168" s="5"/>
    </row>
    <row r="169" ht="37.7" customHeight="1" spans="1:13">
      <c r="A169" s="5"/>
      <c r="B169" s="5"/>
      <c r="C169" s="6"/>
      <c r="D169" s="5"/>
      <c r="E169" s="14"/>
      <c r="F169" s="5" t="s">
        <v>572</v>
      </c>
      <c r="G169" s="5" t="s">
        <v>882</v>
      </c>
      <c r="H169" s="5" t="s">
        <v>883</v>
      </c>
      <c r="I169" s="5" t="s">
        <v>882</v>
      </c>
      <c r="J169" s="5"/>
      <c r="K169" s="5" t="s">
        <v>542</v>
      </c>
      <c r="L169" s="5" t="s">
        <v>549</v>
      </c>
      <c r="M169" s="5"/>
    </row>
    <row r="170" ht="37.7" customHeight="1" spans="1:13">
      <c r="A170" s="5"/>
      <c r="B170" s="5"/>
      <c r="C170" s="6"/>
      <c r="D170" s="5"/>
      <c r="E170" s="14"/>
      <c r="F170" s="5" t="s">
        <v>576</v>
      </c>
      <c r="G170" s="5" t="s">
        <v>884</v>
      </c>
      <c r="H170" s="5" t="s">
        <v>885</v>
      </c>
      <c r="I170" s="5" t="s">
        <v>884</v>
      </c>
      <c r="J170" s="5"/>
      <c r="K170" s="5" t="s">
        <v>542</v>
      </c>
      <c r="L170" s="5" t="s">
        <v>549</v>
      </c>
      <c r="M170" s="5"/>
    </row>
    <row r="171" ht="37.7" customHeight="1" spans="1:13">
      <c r="A171" s="5"/>
      <c r="B171" s="5"/>
      <c r="C171" s="6"/>
      <c r="D171" s="5"/>
      <c r="E171" s="14" t="s">
        <v>552</v>
      </c>
      <c r="F171" s="5" t="s">
        <v>553</v>
      </c>
      <c r="G171" s="5" t="s">
        <v>886</v>
      </c>
      <c r="H171" s="5" t="s">
        <v>887</v>
      </c>
      <c r="I171" s="5" t="s">
        <v>888</v>
      </c>
      <c r="J171" s="5"/>
      <c r="K171" s="5" t="s">
        <v>687</v>
      </c>
      <c r="L171" s="5" t="s">
        <v>533</v>
      </c>
      <c r="M171" s="5"/>
    </row>
    <row r="172" ht="37.7" customHeight="1" spans="1:13">
      <c r="A172" s="5"/>
      <c r="B172" s="5"/>
      <c r="C172" s="6"/>
      <c r="D172" s="5"/>
      <c r="E172" s="14"/>
      <c r="F172" s="5" t="s">
        <v>556</v>
      </c>
      <c r="G172" s="5" t="s">
        <v>539</v>
      </c>
      <c r="H172" s="5" t="s">
        <v>539</v>
      </c>
      <c r="I172" s="5" t="s">
        <v>539</v>
      </c>
      <c r="J172" s="5"/>
      <c r="K172" s="5" t="s">
        <v>168</v>
      </c>
      <c r="L172" s="5" t="s">
        <v>533</v>
      </c>
      <c r="M172" s="5"/>
    </row>
    <row r="173" ht="37.7" customHeight="1" spans="1:13">
      <c r="A173" s="5"/>
      <c r="B173" s="5"/>
      <c r="C173" s="6"/>
      <c r="D173" s="5"/>
      <c r="E173" s="14"/>
      <c r="F173" s="5" t="s">
        <v>559</v>
      </c>
      <c r="G173" s="5" t="s">
        <v>539</v>
      </c>
      <c r="H173" s="5" t="s">
        <v>539</v>
      </c>
      <c r="I173" s="5" t="s">
        <v>539</v>
      </c>
      <c r="J173" s="5"/>
      <c r="K173" s="5" t="s">
        <v>168</v>
      </c>
      <c r="L173" s="5" t="s">
        <v>533</v>
      </c>
      <c r="M173" s="5"/>
    </row>
    <row r="174" ht="37.7" customHeight="1" spans="1:13">
      <c r="A174" s="5"/>
      <c r="B174" s="5"/>
      <c r="C174" s="6"/>
      <c r="D174" s="5"/>
      <c r="E174" s="14" t="s">
        <v>528</v>
      </c>
      <c r="F174" s="5" t="s">
        <v>550</v>
      </c>
      <c r="G174" s="5" t="s">
        <v>889</v>
      </c>
      <c r="H174" s="5" t="s">
        <v>697</v>
      </c>
      <c r="I174" s="5" t="s">
        <v>889</v>
      </c>
      <c r="J174" s="5"/>
      <c r="K174" s="5" t="s">
        <v>542</v>
      </c>
      <c r="L174" s="5" t="s">
        <v>549</v>
      </c>
      <c r="M174" s="5"/>
    </row>
    <row r="175" ht="37.7" customHeight="1" spans="1:13">
      <c r="A175" s="5"/>
      <c r="B175" s="5"/>
      <c r="C175" s="6"/>
      <c r="D175" s="5"/>
      <c r="E175" s="14"/>
      <c r="F175" s="5" t="s">
        <v>529</v>
      </c>
      <c r="G175" s="5" t="s">
        <v>890</v>
      </c>
      <c r="H175" s="5" t="s">
        <v>891</v>
      </c>
      <c r="I175" s="5" t="s">
        <v>890</v>
      </c>
      <c r="J175" s="5"/>
      <c r="K175" s="5" t="s">
        <v>575</v>
      </c>
      <c r="L175" s="5" t="s">
        <v>533</v>
      </c>
      <c r="M175" s="5"/>
    </row>
    <row r="176" ht="37.7" customHeight="1" spans="1:13">
      <c r="A176" s="5"/>
      <c r="B176" s="5"/>
      <c r="C176" s="6"/>
      <c r="D176" s="5"/>
      <c r="E176" s="14"/>
      <c r="F176" s="5" t="s">
        <v>546</v>
      </c>
      <c r="G176" s="5" t="s">
        <v>871</v>
      </c>
      <c r="H176" s="5" t="s">
        <v>647</v>
      </c>
      <c r="I176" s="5" t="s">
        <v>714</v>
      </c>
      <c r="J176" s="5"/>
      <c r="K176" s="5" t="s">
        <v>822</v>
      </c>
      <c r="L176" s="5" t="s">
        <v>549</v>
      </c>
      <c r="M176" s="5"/>
    </row>
    <row r="177" ht="37.7" customHeight="1" spans="1:13">
      <c r="A177" s="5" t="s">
        <v>155</v>
      </c>
      <c r="B177" s="5" t="s">
        <v>892</v>
      </c>
      <c r="C177" s="6">
        <v>60</v>
      </c>
      <c r="D177" s="5" t="s">
        <v>893</v>
      </c>
      <c r="E177" s="14" t="s">
        <v>552</v>
      </c>
      <c r="F177" s="5" t="s">
        <v>553</v>
      </c>
      <c r="G177" s="5" t="s">
        <v>886</v>
      </c>
      <c r="H177" s="5" t="s">
        <v>894</v>
      </c>
      <c r="I177" s="5" t="s">
        <v>895</v>
      </c>
      <c r="J177" s="5"/>
      <c r="K177" s="5" t="s">
        <v>687</v>
      </c>
      <c r="L177" s="5" t="s">
        <v>533</v>
      </c>
      <c r="M177" s="5"/>
    </row>
    <row r="178" ht="37.7" customHeight="1" spans="1:13">
      <c r="A178" s="5"/>
      <c r="B178" s="5"/>
      <c r="C178" s="6"/>
      <c r="D178" s="5"/>
      <c r="E178" s="14"/>
      <c r="F178" s="5" t="s">
        <v>559</v>
      </c>
      <c r="G178" s="5" t="s">
        <v>539</v>
      </c>
      <c r="H178" s="5" t="s">
        <v>539</v>
      </c>
      <c r="I178" s="5" t="s">
        <v>539</v>
      </c>
      <c r="J178" s="5"/>
      <c r="K178" s="5" t="s">
        <v>539</v>
      </c>
      <c r="L178" s="5" t="s">
        <v>533</v>
      </c>
      <c r="M178" s="5"/>
    </row>
    <row r="179" ht="37.7" customHeight="1" spans="1:13">
      <c r="A179" s="5"/>
      <c r="B179" s="5"/>
      <c r="C179" s="6"/>
      <c r="D179" s="5"/>
      <c r="E179" s="14"/>
      <c r="F179" s="5" t="s">
        <v>556</v>
      </c>
      <c r="G179" s="5" t="s">
        <v>539</v>
      </c>
      <c r="H179" s="5" t="s">
        <v>539</v>
      </c>
      <c r="I179" s="5" t="s">
        <v>539</v>
      </c>
      <c r="J179" s="5"/>
      <c r="K179" s="5" t="s">
        <v>539</v>
      </c>
      <c r="L179" s="5" t="s">
        <v>533</v>
      </c>
      <c r="M179" s="5"/>
    </row>
    <row r="180" ht="37.7" customHeight="1" spans="1:13">
      <c r="A180" s="5"/>
      <c r="B180" s="5"/>
      <c r="C180" s="6"/>
      <c r="D180" s="5"/>
      <c r="E180" s="14" t="s">
        <v>528</v>
      </c>
      <c r="F180" s="5" t="s">
        <v>529</v>
      </c>
      <c r="G180" s="5" t="s">
        <v>896</v>
      </c>
      <c r="H180" s="5" t="s">
        <v>897</v>
      </c>
      <c r="I180" s="5" t="s">
        <v>896</v>
      </c>
      <c r="J180" s="5"/>
      <c r="K180" s="5" t="s">
        <v>168</v>
      </c>
      <c r="L180" s="5" t="s">
        <v>533</v>
      </c>
      <c r="M180" s="5"/>
    </row>
    <row r="181" ht="37.7" customHeight="1" spans="1:13">
      <c r="A181" s="5"/>
      <c r="B181" s="5"/>
      <c r="C181" s="6"/>
      <c r="D181" s="5"/>
      <c r="E181" s="14"/>
      <c r="F181" s="5" t="s">
        <v>546</v>
      </c>
      <c r="G181" s="5" t="s">
        <v>898</v>
      </c>
      <c r="H181" s="5" t="s">
        <v>647</v>
      </c>
      <c r="I181" s="5" t="s">
        <v>681</v>
      </c>
      <c r="J181" s="5"/>
      <c r="K181" s="5" t="s">
        <v>695</v>
      </c>
      <c r="L181" s="5" t="s">
        <v>549</v>
      </c>
      <c r="M181" s="5"/>
    </row>
    <row r="182" ht="37.7" customHeight="1" spans="1:13">
      <c r="A182" s="5"/>
      <c r="B182" s="5"/>
      <c r="C182" s="6"/>
      <c r="D182" s="5"/>
      <c r="E182" s="14"/>
      <c r="F182" s="5" t="s">
        <v>550</v>
      </c>
      <c r="G182" s="5" t="s">
        <v>899</v>
      </c>
      <c r="H182" s="5" t="s">
        <v>697</v>
      </c>
      <c r="I182" s="5" t="s">
        <v>899</v>
      </c>
      <c r="J182" s="5"/>
      <c r="K182" s="5" t="s">
        <v>542</v>
      </c>
      <c r="L182" s="5" t="s">
        <v>549</v>
      </c>
      <c r="M182" s="5"/>
    </row>
    <row r="183" ht="37.7" customHeight="1" spans="1:13">
      <c r="A183" s="5"/>
      <c r="B183" s="5"/>
      <c r="C183" s="6"/>
      <c r="D183" s="5"/>
      <c r="E183" s="14" t="s">
        <v>561</v>
      </c>
      <c r="F183" s="5" t="s">
        <v>562</v>
      </c>
      <c r="G183" s="5" t="s">
        <v>900</v>
      </c>
      <c r="H183" s="5" t="s">
        <v>618</v>
      </c>
      <c r="I183" s="5" t="s">
        <v>900</v>
      </c>
      <c r="J183" s="5"/>
      <c r="K183" s="5" t="s">
        <v>542</v>
      </c>
      <c r="L183" s="5" t="s">
        <v>533</v>
      </c>
      <c r="M183" s="5"/>
    </row>
    <row r="184" ht="37.7" customHeight="1" spans="1:13">
      <c r="A184" s="5"/>
      <c r="B184" s="5"/>
      <c r="C184" s="6"/>
      <c r="D184" s="5"/>
      <c r="E184" s="14" t="s">
        <v>566</v>
      </c>
      <c r="F184" s="5" t="s">
        <v>576</v>
      </c>
      <c r="G184" s="5" t="s">
        <v>901</v>
      </c>
      <c r="H184" s="5" t="s">
        <v>654</v>
      </c>
      <c r="I184" s="5" t="s">
        <v>902</v>
      </c>
      <c r="J184" s="5"/>
      <c r="K184" s="5" t="s">
        <v>542</v>
      </c>
      <c r="L184" s="5" t="s">
        <v>549</v>
      </c>
      <c r="M184" s="5"/>
    </row>
    <row r="185" ht="37.7" customHeight="1" spans="1:13">
      <c r="A185" s="5"/>
      <c r="B185" s="5"/>
      <c r="C185" s="6"/>
      <c r="D185" s="5"/>
      <c r="E185" s="14"/>
      <c r="F185" s="5" t="s">
        <v>572</v>
      </c>
      <c r="G185" s="5" t="s">
        <v>903</v>
      </c>
      <c r="H185" s="5" t="s">
        <v>708</v>
      </c>
      <c r="I185" s="5" t="s">
        <v>903</v>
      </c>
      <c r="J185" s="5"/>
      <c r="K185" s="5" t="s">
        <v>542</v>
      </c>
      <c r="L185" s="5" t="s">
        <v>549</v>
      </c>
      <c r="M185" s="5"/>
    </row>
    <row r="186" ht="37.7" customHeight="1" spans="1:13">
      <c r="A186" s="5"/>
      <c r="B186" s="5"/>
      <c r="C186" s="6"/>
      <c r="D186" s="5"/>
      <c r="E186" s="14"/>
      <c r="F186" s="5" t="s">
        <v>570</v>
      </c>
      <c r="G186" s="5" t="s">
        <v>904</v>
      </c>
      <c r="H186" s="5" t="s">
        <v>654</v>
      </c>
      <c r="I186" s="5" t="s">
        <v>904</v>
      </c>
      <c r="J186" s="5"/>
      <c r="K186" s="5" t="s">
        <v>542</v>
      </c>
      <c r="L186" s="5" t="s">
        <v>549</v>
      </c>
      <c r="M186" s="5"/>
    </row>
    <row r="187" ht="37.7" customHeight="1" spans="1:13">
      <c r="A187" s="5" t="s">
        <v>155</v>
      </c>
      <c r="B187" s="5" t="s">
        <v>905</v>
      </c>
      <c r="C187" s="6">
        <v>10</v>
      </c>
      <c r="D187" s="5" t="s">
        <v>906</v>
      </c>
      <c r="E187" s="14" t="s">
        <v>552</v>
      </c>
      <c r="F187" s="5" t="s">
        <v>553</v>
      </c>
      <c r="G187" s="5" t="s">
        <v>886</v>
      </c>
      <c r="H187" s="5" t="s">
        <v>907</v>
      </c>
      <c r="I187" s="5" t="s">
        <v>908</v>
      </c>
      <c r="J187" s="5"/>
      <c r="K187" s="5" t="s">
        <v>579</v>
      </c>
      <c r="L187" s="5" t="s">
        <v>533</v>
      </c>
      <c r="M187" s="5"/>
    </row>
    <row r="188" ht="37.7" customHeight="1" spans="1:13">
      <c r="A188" s="5"/>
      <c r="B188" s="5"/>
      <c r="C188" s="6"/>
      <c r="D188" s="5"/>
      <c r="E188" s="14"/>
      <c r="F188" s="5" t="s">
        <v>559</v>
      </c>
      <c r="G188" s="5" t="s">
        <v>539</v>
      </c>
      <c r="H188" s="5" t="s">
        <v>539</v>
      </c>
      <c r="I188" s="5" t="s">
        <v>539</v>
      </c>
      <c r="J188" s="5"/>
      <c r="K188" s="5" t="s">
        <v>168</v>
      </c>
      <c r="L188" s="5" t="s">
        <v>533</v>
      </c>
      <c r="M188" s="5"/>
    </row>
    <row r="189" ht="37.7" customHeight="1" spans="1:13">
      <c r="A189" s="5"/>
      <c r="B189" s="5"/>
      <c r="C189" s="6"/>
      <c r="D189" s="5"/>
      <c r="E189" s="14"/>
      <c r="F189" s="5" t="s">
        <v>556</v>
      </c>
      <c r="G189" s="5" t="s">
        <v>539</v>
      </c>
      <c r="H189" s="5" t="s">
        <v>539</v>
      </c>
      <c r="I189" s="5" t="s">
        <v>539</v>
      </c>
      <c r="J189" s="5"/>
      <c r="K189" s="5" t="s">
        <v>168</v>
      </c>
      <c r="L189" s="5" t="s">
        <v>533</v>
      </c>
      <c r="M189" s="5"/>
    </row>
    <row r="190" ht="37.7" customHeight="1" spans="1:13">
      <c r="A190" s="5"/>
      <c r="B190" s="5"/>
      <c r="C190" s="6"/>
      <c r="D190" s="5"/>
      <c r="E190" s="14" t="s">
        <v>528</v>
      </c>
      <c r="F190" s="5" t="s">
        <v>529</v>
      </c>
      <c r="G190" s="5" t="s">
        <v>909</v>
      </c>
      <c r="H190" s="5" t="s">
        <v>910</v>
      </c>
      <c r="I190" s="5" t="s">
        <v>909</v>
      </c>
      <c r="J190" s="5"/>
      <c r="K190" s="5" t="s">
        <v>911</v>
      </c>
      <c r="L190" s="5" t="s">
        <v>533</v>
      </c>
      <c r="M190" s="5"/>
    </row>
    <row r="191" ht="37.7" customHeight="1" spans="1:13">
      <c r="A191" s="5"/>
      <c r="B191" s="5"/>
      <c r="C191" s="6"/>
      <c r="D191" s="5"/>
      <c r="E191" s="14"/>
      <c r="F191" s="5" t="s">
        <v>546</v>
      </c>
      <c r="G191" s="5" t="s">
        <v>871</v>
      </c>
      <c r="H191" s="5" t="s">
        <v>647</v>
      </c>
      <c r="I191" s="5" t="s">
        <v>681</v>
      </c>
      <c r="J191" s="5"/>
      <c r="K191" s="5" t="s">
        <v>168</v>
      </c>
      <c r="L191" s="5" t="s">
        <v>549</v>
      </c>
      <c r="M191" s="5"/>
    </row>
    <row r="192" ht="37.7" customHeight="1" spans="1:13">
      <c r="A192" s="5"/>
      <c r="B192" s="5"/>
      <c r="C192" s="6"/>
      <c r="D192" s="5"/>
      <c r="E192" s="14"/>
      <c r="F192" s="5" t="s">
        <v>550</v>
      </c>
      <c r="G192" s="5" t="s">
        <v>912</v>
      </c>
      <c r="H192" s="5" t="s">
        <v>913</v>
      </c>
      <c r="I192" s="5" t="s">
        <v>914</v>
      </c>
      <c r="J192" s="5"/>
      <c r="K192" s="5" t="s">
        <v>168</v>
      </c>
      <c r="L192" s="5" t="s">
        <v>549</v>
      </c>
      <c r="M192" s="5"/>
    </row>
    <row r="193" ht="37.7" customHeight="1" spans="1:13">
      <c r="A193" s="5"/>
      <c r="B193" s="5"/>
      <c r="C193" s="6"/>
      <c r="D193" s="5"/>
      <c r="E193" s="14" t="s">
        <v>561</v>
      </c>
      <c r="F193" s="5" t="s">
        <v>562</v>
      </c>
      <c r="G193" s="5" t="s">
        <v>915</v>
      </c>
      <c r="H193" s="5" t="s">
        <v>652</v>
      </c>
      <c r="I193" s="5" t="s">
        <v>916</v>
      </c>
      <c r="J193" s="5"/>
      <c r="K193" s="5" t="s">
        <v>542</v>
      </c>
      <c r="L193" s="5" t="s">
        <v>549</v>
      </c>
      <c r="M193" s="5"/>
    </row>
    <row r="194" ht="37.7" customHeight="1" spans="1:13">
      <c r="A194" s="5"/>
      <c r="B194" s="5"/>
      <c r="C194" s="6"/>
      <c r="D194" s="5"/>
      <c r="E194" s="14" t="s">
        <v>566</v>
      </c>
      <c r="F194" s="5" t="s">
        <v>576</v>
      </c>
      <c r="G194" s="5" t="s">
        <v>917</v>
      </c>
      <c r="H194" s="5" t="s">
        <v>918</v>
      </c>
      <c r="I194" s="5" t="s">
        <v>919</v>
      </c>
      <c r="J194" s="5"/>
      <c r="K194" s="5" t="s">
        <v>168</v>
      </c>
      <c r="L194" s="5" t="s">
        <v>549</v>
      </c>
      <c r="M194" s="5"/>
    </row>
    <row r="195" ht="37.7" customHeight="1" spans="1:13">
      <c r="A195" s="5"/>
      <c r="B195" s="5"/>
      <c r="C195" s="6"/>
      <c r="D195" s="5"/>
      <c r="E195" s="14"/>
      <c r="F195" s="5" t="s">
        <v>572</v>
      </c>
      <c r="G195" s="5" t="s">
        <v>920</v>
      </c>
      <c r="H195" s="5" t="s">
        <v>921</v>
      </c>
      <c r="I195" s="5" t="s">
        <v>922</v>
      </c>
      <c r="J195" s="5"/>
      <c r="K195" s="5" t="s">
        <v>168</v>
      </c>
      <c r="L195" s="5" t="s">
        <v>549</v>
      </c>
      <c r="M195" s="5"/>
    </row>
    <row r="196" ht="37.7" customHeight="1" spans="1:13">
      <c r="A196" s="5"/>
      <c r="B196" s="5"/>
      <c r="C196" s="6"/>
      <c r="D196" s="5"/>
      <c r="E196" s="14"/>
      <c r="F196" s="5" t="s">
        <v>570</v>
      </c>
      <c r="G196" s="5" t="s">
        <v>923</v>
      </c>
      <c r="H196" s="5" t="s">
        <v>924</v>
      </c>
      <c r="I196" s="5" t="s">
        <v>925</v>
      </c>
      <c r="J196" s="5"/>
      <c r="K196" s="5" t="s">
        <v>168</v>
      </c>
      <c r="L196" s="5" t="s">
        <v>549</v>
      </c>
      <c r="M196" s="5"/>
    </row>
  </sheetData>
  <mergeCells count="136">
    <mergeCell ref="C2:M2"/>
    <mergeCell ref="A3:K3"/>
    <mergeCell ref="L3:M3"/>
    <mergeCell ref="E4:M4"/>
    <mergeCell ref="A4:A5"/>
    <mergeCell ref="A7:A22"/>
    <mergeCell ref="A23:A33"/>
    <mergeCell ref="A34:A45"/>
    <mergeCell ref="A46:A55"/>
    <mergeCell ref="A56:A65"/>
    <mergeCell ref="A66:A75"/>
    <mergeCell ref="A76:A85"/>
    <mergeCell ref="A86:A97"/>
    <mergeCell ref="A98:A110"/>
    <mergeCell ref="A111:A121"/>
    <mergeCell ref="A122:A135"/>
    <mergeCell ref="A136:A145"/>
    <mergeCell ref="A146:A155"/>
    <mergeCell ref="A156:A166"/>
    <mergeCell ref="A167:A176"/>
    <mergeCell ref="A177:A186"/>
    <mergeCell ref="A187:A196"/>
    <mergeCell ref="B4:B5"/>
    <mergeCell ref="B7:B22"/>
    <mergeCell ref="B23:B33"/>
    <mergeCell ref="B34:B45"/>
    <mergeCell ref="B46:B55"/>
    <mergeCell ref="B56:B65"/>
    <mergeCell ref="B66:B75"/>
    <mergeCell ref="B76:B85"/>
    <mergeCell ref="B86:B97"/>
    <mergeCell ref="B98:B110"/>
    <mergeCell ref="B111:B121"/>
    <mergeCell ref="B122:B135"/>
    <mergeCell ref="B136:B145"/>
    <mergeCell ref="B146:B155"/>
    <mergeCell ref="B156:B166"/>
    <mergeCell ref="B167:B176"/>
    <mergeCell ref="B177:B186"/>
    <mergeCell ref="B187:B196"/>
    <mergeCell ref="C4:C5"/>
    <mergeCell ref="C7:C22"/>
    <mergeCell ref="C23:C33"/>
    <mergeCell ref="C34:C45"/>
    <mergeCell ref="C46:C55"/>
    <mergeCell ref="C56:C65"/>
    <mergeCell ref="C66:C75"/>
    <mergeCell ref="C76:C85"/>
    <mergeCell ref="C86:C97"/>
    <mergeCell ref="C98:C110"/>
    <mergeCell ref="C111:C121"/>
    <mergeCell ref="C122:C135"/>
    <mergeCell ref="C136:C145"/>
    <mergeCell ref="C146:C155"/>
    <mergeCell ref="C156:C166"/>
    <mergeCell ref="C167:C176"/>
    <mergeCell ref="C177:C186"/>
    <mergeCell ref="C187:C196"/>
    <mergeCell ref="D4:D5"/>
    <mergeCell ref="D7:D22"/>
    <mergeCell ref="D23:D33"/>
    <mergeCell ref="D34:D45"/>
    <mergeCell ref="D46:D55"/>
    <mergeCell ref="D56:D65"/>
    <mergeCell ref="D66:D75"/>
    <mergeCell ref="D76:D85"/>
    <mergeCell ref="D86:D97"/>
    <mergeCell ref="D98:D110"/>
    <mergeCell ref="D111:D121"/>
    <mergeCell ref="D122:D135"/>
    <mergeCell ref="D136:D145"/>
    <mergeCell ref="D146:D155"/>
    <mergeCell ref="D156:D166"/>
    <mergeCell ref="D167:D176"/>
    <mergeCell ref="D177:D186"/>
    <mergeCell ref="D187:D196"/>
    <mergeCell ref="E7:E13"/>
    <mergeCell ref="E14:E16"/>
    <mergeCell ref="E18:E22"/>
    <mergeCell ref="E23:E25"/>
    <mergeCell ref="E26:E28"/>
    <mergeCell ref="E30:E33"/>
    <mergeCell ref="E34:E37"/>
    <mergeCell ref="E38:E40"/>
    <mergeCell ref="E42:E45"/>
    <mergeCell ref="E46:E48"/>
    <mergeCell ref="E49:E51"/>
    <mergeCell ref="E53:E55"/>
    <mergeCell ref="E56:E58"/>
    <mergeCell ref="E60:E62"/>
    <mergeCell ref="E63:E65"/>
    <mergeCell ref="E66:E68"/>
    <mergeCell ref="E69:E71"/>
    <mergeCell ref="E73:E75"/>
    <mergeCell ref="E76:E78"/>
    <mergeCell ref="E79:E81"/>
    <mergeCell ref="E83:E85"/>
    <mergeCell ref="E86:E89"/>
    <mergeCell ref="E90:E92"/>
    <mergeCell ref="E93:E96"/>
    <mergeCell ref="E98:E100"/>
    <mergeCell ref="E101:E104"/>
    <mergeCell ref="E105:E109"/>
    <mergeCell ref="E111:E114"/>
    <mergeCell ref="E115:E117"/>
    <mergeCell ref="E118:E120"/>
    <mergeCell ref="E122:E126"/>
    <mergeCell ref="E127:E130"/>
    <mergeCell ref="E132:E135"/>
    <mergeCell ref="E136:E138"/>
    <mergeCell ref="E139:E141"/>
    <mergeCell ref="E142:E144"/>
    <mergeCell ref="E146:E148"/>
    <mergeCell ref="E149:E151"/>
    <mergeCell ref="E153:E155"/>
    <mergeCell ref="E156:E158"/>
    <mergeCell ref="E160:E163"/>
    <mergeCell ref="E164:E166"/>
    <mergeCell ref="E168:E170"/>
    <mergeCell ref="E171:E173"/>
    <mergeCell ref="E174:E176"/>
    <mergeCell ref="E177:E179"/>
    <mergeCell ref="E180:E182"/>
    <mergeCell ref="E184:E186"/>
    <mergeCell ref="E187:E189"/>
    <mergeCell ref="E190:E192"/>
    <mergeCell ref="E194:E196"/>
    <mergeCell ref="F7:F11"/>
    <mergeCell ref="F21:F22"/>
    <mergeCell ref="F34:F35"/>
    <mergeCell ref="F86:F87"/>
    <mergeCell ref="F105:F106"/>
    <mergeCell ref="F107:F108"/>
    <mergeCell ref="F122:F123"/>
    <mergeCell ref="F124:F125"/>
    <mergeCell ref="F127:F128"/>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5"/>
  <sheetViews>
    <sheetView workbookViewId="0">
      <pane ySplit="7" topLeftCell="A8" activePane="bottomLeft" state="frozen"/>
      <selection/>
      <selection pane="bottomLeft" activeCell="S1" sqref="S1"/>
    </sheetView>
  </sheetViews>
  <sheetFormatPr defaultColWidth="10" defaultRowHeight="13.5"/>
  <cols>
    <col min="1" max="1" width="6.375" customWidth="1"/>
    <col min="2" max="2" width="16.75" customWidth="1"/>
    <col min="3" max="3" width="9.125" customWidth="1"/>
    <col min="4" max="4" width="6.25" customWidth="1"/>
    <col min="5" max="5" width="6" customWidth="1"/>
    <col min="6" max="6" width="6.25" customWidth="1"/>
    <col min="7" max="7" width="6.5" customWidth="1"/>
    <col min="8" max="8" width="6" customWidth="1"/>
    <col min="9" max="9" width="6.5" customWidth="1"/>
    <col min="10" max="10" width="25.25" customWidth="1"/>
    <col min="11" max="11" width="6.5" customWidth="1"/>
    <col min="12" max="12" width="12.25" customWidth="1"/>
    <col min="13" max="13" width="8.25" customWidth="1"/>
    <col min="14" max="14" width="8.125" customWidth="1"/>
    <col min="15" max="15" width="7.875" customWidth="1"/>
    <col min="16" max="16" width="6.25" customWidth="1"/>
    <col min="17" max="17" width="18.875" customWidth="1"/>
    <col min="18" max="18" width="25.875" customWidth="1"/>
    <col min="19" max="19" width="11.375" customWidth="1"/>
    <col min="20" max="20" width="9.75" customWidth="1"/>
  </cols>
  <sheetData>
    <row r="1" ht="14.25" customHeight="1" spans="19:19">
      <c r="S1" s="3" t="s">
        <v>926</v>
      </c>
    </row>
    <row r="2" ht="36.95" customHeight="1" spans="1:19">
      <c r="A2" s="1" t="s">
        <v>927</v>
      </c>
      <c r="B2" s="1"/>
      <c r="C2" s="1"/>
      <c r="D2" s="1"/>
      <c r="E2" s="1"/>
      <c r="F2" s="1"/>
      <c r="G2" s="1"/>
      <c r="H2" s="1"/>
      <c r="I2" s="1"/>
      <c r="J2" s="1"/>
      <c r="K2" s="1"/>
      <c r="L2" s="1"/>
      <c r="M2" s="1"/>
      <c r="N2" s="1"/>
      <c r="O2" s="1"/>
      <c r="P2" s="1"/>
      <c r="Q2" s="1"/>
      <c r="R2" s="1"/>
      <c r="S2" s="1"/>
    </row>
    <row r="3" ht="20.45" customHeight="1" spans="1:19">
      <c r="A3" s="2" t="s">
        <v>928</v>
      </c>
      <c r="B3" s="2"/>
      <c r="C3" s="2"/>
      <c r="D3" s="2"/>
      <c r="E3" s="2"/>
      <c r="F3" s="2"/>
      <c r="G3" s="2"/>
      <c r="H3" s="2"/>
      <c r="I3" s="2"/>
      <c r="J3" s="2"/>
      <c r="K3" s="2"/>
      <c r="L3" s="2"/>
      <c r="M3" s="2"/>
      <c r="N3" s="2"/>
      <c r="O3" s="2"/>
      <c r="P3" s="2"/>
      <c r="Q3" s="2"/>
      <c r="R3" s="2"/>
      <c r="S3" s="2"/>
    </row>
    <row r="4" ht="14.25" customHeight="1" spans="1:19">
      <c r="A4" s="3"/>
      <c r="B4" s="3"/>
      <c r="C4" s="3"/>
      <c r="D4" s="3"/>
      <c r="E4" s="3"/>
      <c r="F4" s="3"/>
      <c r="G4" s="3"/>
      <c r="H4" s="3"/>
      <c r="I4" s="3"/>
      <c r="J4" s="3"/>
      <c r="Q4" s="8" t="s">
        <v>32</v>
      </c>
      <c r="R4" s="8"/>
      <c r="S4" s="8"/>
    </row>
    <row r="5" ht="15.75" customHeight="1" spans="1:19">
      <c r="A5" s="4" t="s">
        <v>460</v>
      </c>
      <c r="B5" s="4" t="s">
        <v>461</v>
      </c>
      <c r="C5" s="4" t="s">
        <v>929</v>
      </c>
      <c r="D5" s="4"/>
      <c r="E5" s="4"/>
      <c r="F5" s="4"/>
      <c r="G5" s="4"/>
      <c r="H5" s="4"/>
      <c r="I5" s="4"/>
      <c r="J5" s="4" t="s">
        <v>930</v>
      </c>
      <c r="K5" s="4" t="s">
        <v>931</v>
      </c>
      <c r="L5" s="4"/>
      <c r="M5" s="4"/>
      <c r="N5" s="4"/>
      <c r="O5" s="4"/>
      <c r="P5" s="4"/>
      <c r="Q5" s="4"/>
      <c r="R5" s="4"/>
      <c r="S5" s="4"/>
    </row>
    <row r="6" ht="16.5" customHeight="1" spans="1:19">
      <c r="A6" s="4"/>
      <c r="B6" s="4"/>
      <c r="C6" s="4" t="s">
        <v>514</v>
      </c>
      <c r="D6" s="4" t="s">
        <v>932</v>
      </c>
      <c r="E6" s="4"/>
      <c r="F6" s="4"/>
      <c r="G6" s="4"/>
      <c r="H6" s="4" t="s">
        <v>933</v>
      </c>
      <c r="I6" s="4"/>
      <c r="J6" s="4"/>
      <c r="K6" s="4"/>
      <c r="L6" s="4"/>
      <c r="M6" s="4"/>
      <c r="N6" s="4"/>
      <c r="O6" s="4"/>
      <c r="P6" s="4"/>
      <c r="Q6" s="4"/>
      <c r="R6" s="4"/>
      <c r="S6" s="4"/>
    </row>
    <row r="7" ht="27.2" customHeight="1" spans="1:19">
      <c r="A7" s="4"/>
      <c r="B7" s="4"/>
      <c r="C7" s="4"/>
      <c r="D7" s="4" t="s">
        <v>139</v>
      </c>
      <c r="E7" s="4" t="s">
        <v>934</v>
      </c>
      <c r="F7" s="4" t="s">
        <v>143</v>
      </c>
      <c r="G7" s="4" t="s">
        <v>935</v>
      </c>
      <c r="H7" s="4" t="s">
        <v>161</v>
      </c>
      <c r="I7" s="4" t="s">
        <v>162</v>
      </c>
      <c r="J7" s="4"/>
      <c r="K7" s="4" t="s">
        <v>517</v>
      </c>
      <c r="L7" s="4" t="s">
        <v>518</v>
      </c>
      <c r="M7" s="4" t="s">
        <v>519</v>
      </c>
      <c r="N7" s="4" t="s">
        <v>524</v>
      </c>
      <c r="O7" s="4" t="s">
        <v>520</v>
      </c>
      <c r="P7" s="4" t="s">
        <v>936</v>
      </c>
      <c r="Q7" s="4" t="s">
        <v>937</v>
      </c>
      <c r="R7" s="4" t="s">
        <v>938</v>
      </c>
      <c r="S7" s="4" t="s">
        <v>525</v>
      </c>
    </row>
    <row r="8" ht="17.1" customHeight="1" spans="1:19">
      <c r="A8" s="5" t="s">
        <v>2</v>
      </c>
      <c r="B8" s="5" t="s">
        <v>4</v>
      </c>
      <c r="C8" s="6">
        <v>4635.5616</v>
      </c>
      <c r="D8" s="6">
        <v>4435.5616</v>
      </c>
      <c r="E8" s="6">
        <v>200</v>
      </c>
      <c r="F8" s="6"/>
      <c r="G8" s="6"/>
      <c r="H8" s="6">
        <v>1779.6316</v>
      </c>
      <c r="I8" s="6">
        <v>2855.93</v>
      </c>
      <c r="J8" s="5" t="s">
        <v>939</v>
      </c>
      <c r="K8" s="7" t="s">
        <v>528</v>
      </c>
      <c r="L8" s="7" t="s">
        <v>940</v>
      </c>
      <c r="M8" s="5" t="s">
        <v>941</v>
      </c>
      <c r="N8" s="5" t="s">
        <v>565</v>
      </c>
      <c r="O8" s="5" t="s">
        <v>942</v>
      </c>
      <c r="P8" s="5" t="s">
        <v>609</v>
      </c>
      <c r="Q8" s="5" t="s">
        <v>943</v>
      </c>
      <c r="R8" s="5" t="s">
        <v>944</v>
      </c>
      <c r="S8" s="5"/>
    </row>
    <row r="9" ht="17.1" customHeight="1" spans="1:19">
      <c r="A9" s="5"/>
      <c r="B9" s="5"/>
      <c r="C9" s="6"/>
      <c r="D9" s="6"/>
      <c r="E9" s="6"/>
      <c r="F9" s="6"/>
      <c r="G9" s="6"/>
      <c r="H9" s="6"/>
      <c r="I9" s="6"/>
      <c r="J9" s="5"/>
      <c r="K9" s="7"/>
      <c r="L9" s="7"/>
      <c r="M9" s="5" t="s">
        <v>945</v>
      </c>
      <c r="N9" s="5" t="s">
        <v>565</v>
      </c>
      <c r="O9" s="5" t="s">
        <v>876</v>
      </c>
      <c r="P9" s="5" t="s">
        <v>575</v>
      </c>
      <c r="Q9" s="5" t="s">
        <v>946</v>
      </c>
      <c r="R9" s="5" t="s">
        <v>947</v>
      </c>
      <c r="S9" s="5"/>
    </row>
    <row r="10" ht="24.95" customHeight="1" spans="1:19">
      <c r="A10" s="5"/>
      <c r="B10" s="5"/>
      <c r="C10" s="6"/>
      <c r="D10" s="6"/>
      <c r="E10" s="6"/>
      <c r="F10" s="6"/>
      <c r="G10" s="6"/>
      <c r="H10" s="6"/>
      <c r="I10" s="6"/>
      <c r="J10" s="5"/>
      <c r="K10" s="7"/>
      <c r="L10" s="7"/>
      <c r="M10" s="5" t="s">
        <v>948</v>
      </c>
      <c r="N10" s="5" t="s">
        <v>565</v>
      </c>
      <c r="O10" s="5" t="s">
        <v>949</v>
      </c>
      <c r="P10" s="5" t="s">
        <v>545</v>
      </c>
      <c r="Q10" s="5" t="s">
        <v>950</v>
      </c>
      <c r="R10" s="5" t="s">
        <v>951</v>
      </c>
      <c r="S10" s="5"/>
    </row>
    <row r="11" ht="17.1" customHeight="1" spans="1:19">
      <c r="A11" s="5"/>
      <c r="B11" s="5"/>
      <c r="C11" s="6"/>
      <c r="D11" s="6"/>
      <c r="E11" s="6"/>
      <c r="F11" s="6"/>
      <c r="G11" s="6"/>
      <c r="H11" s="6"/>
      <c r="I11" s="6"/>
      <c r="J11" s="5"/>
      <c r="K11" s="7"/>
      <c r="L11" s="7"/>
      <c r="M11" s="5" t="s">
        <v>795</v>
      </c>
      <c r="N11" s="5" t="s">
        <v>565</v>
      </c>
      <c r="O11" s="5" t="s">
        <v>952</v>
      </c>
      <c r="P11" s="5" t="s">
        <v>609</v>
      </c>
      <c r="Q11" s="5" t="s">
        <v>953</v>
      </c>
      <c r="R11" s="5" t="s">
        <v>798</v>
      </c>
      <c r="S11" s="5"/>
    </row>
    <row r="12" ht="17.1" customHeight="1" spans="1:19">
      <c r="A12" s="5"/>
      <c r="B12" s="5"/>
      <c r="C12" s="6"/>
      <c r="D12" s="6"/>
      <c r="E12" s="6"/>
      <c r="F12" s="6"/>
      <c r="G12" s="6"/>
      <c r="H12" s="6"/>
      <c r="I12" s="6"/>
      <c r="J12" s="5"/>
      <c r="K12" s="7"/>
      <c r="L12" s="7"/>
      <c r="M12" s="5" t="s">
        <v>799</v>
      </c>
      <c r="N12" s="5" t="s">
        <v>565</v>
      </c>
      <c r="O12" s="5" t="s">
        <v>954</v>
      </c>
      <c r="P12" s="5" t="s">
        <v>609</v>
      </c>
      <c r="Q12" s="5" t="s">
        <v>955</v>
      </c>
      <c r="R12" s="5" t="s">
        <v>956</v>
      </c>
      <c r="S12" s="5"/>
    </row>
    <row r="13" ht="17.1" customHeight="1" spans="1:19">
      <c r="A13" s="5"/>
      <c r="B13" s="5"/>
      <c r="C13" s="6"/>
      <c r="D13" s="6"/>
      <c r="E13" s="6"/>
      <c r="F13" s="6"/>
      <c r="G13" s="6"/>
      <c r="H13" s="6"/>
      <c r="I13" s="6"/>
      <c r="J13" s="5"/>
      <c r="K13" s="7"/>
      <c r="L13" s="7"/>
      <c r="M13" s="5" t="s">
        <v>957</v>
      </c>
      <c r="N13" s="5" t="s">
        <v>565</v>
      </c>
      <c r="O13" s="5" t="s">
        <v>958</v>
      </c>
      <c r="P13" s="5" t="s">
        <v>575</v>
      </c>
      <c r="Q13" s="5" t="s">
        <v>959</v>
      </c>
      <c r="R13" s="5" t="s">
        <v>960</v>
      </c>
      <c r="S13" s="5"/>
    </row>
    <row r="14" ht="24.95" customHeight="1" spans="1:19">
      <c r="A14" s="5"/>
      <c r="B14" s="5"/>
      <c r="C14" s="6"/>
      <c r="D14" s="6"/>
      <c r="E14" s="6"/>
      <c r="F14" s="6"/>
      <c r="G14" s="6"/>
      <c r="H14" s="6"/>
      <c r="I14" s="6"/>
      <c r="J14" s="5"/>
      <c r="K14" s="7"/>
      <c r="L14" s="7"/>
      <c r="M14" s="5" t="s">
        <v>961</v>
      </c>
      <c r="N14" s="5" t="s">
        <v>565</v>
      </c>
      <c r="O14" s="5" t="s">
        <v>962</v>
      </c>
      <c r="P14" s="5" t="s">
        <v>542</v>
      </c>
      <c r="Q14" s="5" t="s">
        <v>963</v>
      </c>
      <c r="R14" s="5" t="s">
        <v>964</v>
      </c>
      <c r="S14" s="5"/>
    </row>
    <row r="15" ht="16.5" customHeight="1" spans="1:19">
      <c r="A15" s="5"/>
      <c r="B15" s="5"/>
      <c r="C15" s="6"/>
      <c r="D15" s="6"/>
      <c r="E15" s="6"/>
      <c r="F15" s="6"/>
      <c r="G15" s="6"/>
      <c r="H15" s="6"/>
      <c r="I15" s="6"/>
      <c r="J15" s="5"/>
      <c r="K15" s="7"/>
      <c r="L15" s="7" t="s">
        <v>965</v>
      </c>
      <c r="M15" s="5" t="s">
        <v>966</v>
      </c>
      <c r="N15" s="5" t="s">
        <v>549</v>
      </c>
      <c r="O15" s="5" t="s">
        <v>618</v>
      </c>
      <c r="P15" s="5" t="s">
        <v>542</v>
      </c>
      <c r="Q15" s="5" t="s">
        <v>967</v>
      </c>
      <c r="R15" s="5" t="s">
        <v>968</v>
      </c>
      <c r="S15" s="5"/>
    </row>
    <row r="16" ht="24.95" customHeight="1" spans="1:19">
      <c r="A16" s="5"/>
      <c r="B16" s="5"/>
      <c r="C16" s="6"/>
      <c r="D16" s="6"/>
      <c r="E16" s="6"/>
      <c r="F16" s="6"/>
      <c r="G16" s="6"/>
      <c r="H16" s="6"/>
      <c r="I16" s="6"/>
      <c r="J16" s="5"/>
      <c r="K16" s="7"/>
      <c r="L16" s="7"/>
      <c r="M16" s="5" t="s">
        <v>969</v>
      </c>
      <c r="N16" s="5" t="s">
        <v>549</v>
      </c>
      <c r="O16" s="5" t="s">
        <v>618</v>
      </c>
      <c r="P16" s="5" t="s">
        <v>539</v>
      </c>
      <c r="Q16" s="5" t="s">
        <v>970</v>
      </c>
      <c r="R16" s="5" t="s">
        <v>971</v>
      </c>
      <c r="S16" s="5"/>
    </row>
    <row r="17" ht="17.1" customHeight="1" spans="1:19">
      <c r="A17" s="5"/>
      <c r="B17" s="5"/>
      <c r="C17" s="6"/>
      <c r="D17" s="6"/>
      <c r="E17" s="6"/>
      <c r="F17" s="6"/>
      <c r="G17" s="6"/>
      <c r="H17" s="6"/>
      <c r="I17" s="6"/>
      <c r="J17" s="5"/>
      <c r="K17" s="7"/>
      <c r="L17" s="7" t="s">
        <v>972</v>
      </c>
      <c r="M17" s="5" t="s">
        <v>973</v>
      </c>
      <c r="N17" s="5" t="s">
        <v>549</v>
      </c>
      <c r="O17" s="5" t="s">
        <v>714</v>
      </c>
      <c r="P17" s="5" t="s">
        <v>695</v>
      </c>
      <c r="Q17" s="5" t="s">
        <v>974</v>
      </c>
      <c r="R17" s="5" t="s">
        <v>975</v>
      </c>
      <c r="S17" s="5"/>
    </row>
    <row r="18" ht="16.5" customHeight="1" spans="1:19">
      <c r="A18" s="5"/>
      <c r="B18" s="5"/>
      <c r="C18" s="6"/>
      <c r="D18" s="6"/>
      <c r="E18" s="6"/>
      <c r="F18" s="6"/>
      <c r="G18" s="6"/>
      <c r="H18" s="6"/>
      <c r="I18" s="6"/>
      <c r="J18" s="5"/>
      <c r="K18" s="7"/>
      <c r="L18" s="7" t="s">
        <v>552</v>
      </c>
      <c r="M18" s="5" t="s">
        <v>976</v>
      </c>
      <c r="N18" s="5" t="s">
        <v>549</v>
      </c>
      <c r="O18" s="5" t="s">
        <v>977</v>
      </c>
      <c r="P18" s="5" t="s">
        <v>863</v>
      </c>
      <c r="Q18" s="5" t="s">
        <v>978</v>
      </c>
      <c r="R18" s="5" t="s">
        <v>979</v>
      </c>
      <c r="S18" s="5"/>
    </row>
    <row r="19" ht="16.5" customHeight="1" spans="1:19">
      <c r="A19" s="5"/>
      <c r="B19" s="5"/>
      <c r="C19" s="6"/>
      <c r="D19" s="6"/>
      <c r="E19" s="6"/>
      <c r="F19" s="6"/>
      <c r="G19" s="6"/>
      <c r="H19" s="6"/>
      <c r="I19" s="6"/>
      <c r="J19" s="5"/>
      <c r="K19" s="7" t="s">
        <v>980</v>
      </c>
      <c r="L19" s="7" t="s">
        <v>576</v>
      </c>
      <c r="M19" s="5" t="s">
        <v>981</v>
      </c>
      <c r="N19" s="5"/>
      <c r="O19" s="5" t="s">
        <v>982</v>
      </c>
      <c r="P19" s="5" t="s">
        <v>542</v>
      </c>
      <c r="Q19" s="5" t="s">
        <v>983</v>
      </c>
      <c r="R19" s="5" t="s">
        <v>984</v>
      </c>
      <c r="S19" s="5"/>
    </row>
    <row r="20" ht="17.1" customHeight="1" spans="1:19">
      <c r="A20" s="5"/>
      <c r="B20" s="5"/>
      <c r="C20" s="6"/>
      <c r="D20" s="6"/>
      <c r="E20" s="6"/>
      <c r="F20" s="6"/>
      <c r="G20" s="6"/>
      <c r="H20" s="6"/>
      <c r="I20" s="6"/>
      <c r="J20" s="5"/>
      <c r="K20" s="7"/>
      <c r="L20" s="7" t="s">
        <v>572</v>
      </c>
      <c r="M20" s="5" t="s">
        <v>985</v>
      </c>
      <c r="N20" s="5"/>
      <c r="O20" s="5" t="s">
        <v>618</v>
      </c>
      <c r="P20" s="5" t="s">
        <v>542</v>
      </c>
      <c r="Q20" s="5" t="s">
        <v>986</v>
      </c>
      <c r="R20" s="5" t="s">
        <v>987</v>
      </c>
      <c r="S20" s="5"/>
    </row>
    <row r="21" ht="17.1" customHeight="1" spans="1:19">
      <c r="A21" s="5"/>
      <c r="B21" s="5"/>
      <c r="C21" s="6"/>
      <c r="D21" s="6"/>
      <c r="E21" s="6"/>
      <c r="F21" s="6"/>
      <c r="G21" s="6"/>
      <c r="H21" s="6"/>
      <c r="I21" s="6"/>
      <c r="J21" s="5"/>
      <c r="K21" s="7"/>
      <c r="L21" s="7" t="s">
        <v>570</v>
      </c>
      <c r="M21" s="5" t="s">
        <v>865</v>
      </c>
      <c r="N21" s="5"/>
      <c r="O21" s="5" t="s">
        <v>618</v>
      </c>
      <c r="P21" s="5" t="s">
        <v>542</v>
      </c>
      <c r="Q21" s="5" t="s">
        <v>988</v>
      </c>
      <c r="R21" s="5" t="s">
        <v>989</v>
      </c>
      <c r="S21" s="5"/>
    </row>
    <row r="22" ht="17.1" customHeight="1" spans="1:19">
      <c r="A22" s="5"/>
      <c r="B22" s="5"/>
      <c r="C22" s="6"/>
      <c r="D22" s="6"/>
      <c r="E22" s="6"/>
      <c r="F22" s="6"/>
      <c r="G22" s="6"/>
      <c r="H22" s="6"/>
      <c r="I22" s="6"/>
      <c r="J22" s="5"/>
      <c r="K22" s="7"/>
      <c r="L22" s="7" t="s">
        <v>990</v>
      </c>
      <c r="M22" s="5" t="s">
        <v>991</v>
      </c>
      <c r="N22" s="5"/>
      <c r="O22" s="5" t="s">
        <v>618</v>
      </c>
      <c r="P22" s="5" t="s">
        <v>542</v>
      </c>
      <c r="Q22" s="5" t="s">
        <v>992</v>
      </c>
      <c r="R22" s="5" t="s">
        <v>993</v>
      </c>
      <c r="S22" s="5"/>
    </row>
    <row r="23" ht="17.1" customHeight="1" spans="1:19">
      <c r="A23" s="5"/>
      <c r="B23" s="5"/>
      <c r="C23" s="6"/>
      <c r="D23" s="6"/>
      <c r="E23" s="6"/>
      <c r="F23" s="6"/>
      <c r="G23" s="6"/>
      <c r="H23" s="6"/>
      <c r="I23" s="6"/>
      <c r="J23" s="5"/>
      <c r="K23" s="7" t="s">
        <v>561</v>
      </c>
      <c r="L23" s="7" t="s">
        <v>562</v>
      </c>
      <c r="M23" s="5" t="s">
        <v>994</v>
      </c>
      <c r="N23" s="5"/>
      <c r="O23" s="5" t="s">
        <v>618</v>
      </c>
      <c r="P23" s="5" t="s">
        <v>542</v>
      </c>
      <c r="Q23" s="5" t="s">
        <v>995</v>
      </c>
      <c r="R23" s="5" t="s">
        <v>996</v>
      </c>
      <c r="S23" s="5"/>
    </row>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spans="6:6">
      <c r="F35" s="3" t="s">
        <v>997</v>
      </c>
    </row>
  </sheetData>
  <mergeCells count="25">
    <mergeCell ref="A2:S2"/>
    <mergeCell ref="A3:S3"/>
    <mergeCell ref="Q4:S4"/>
    <mergeCell ref="C5:I5"/>
    <mergeCell ref="D6:G6"/>
    <mergeCell ref="H6:I6"/>
    <mergeCell ref="A5:A7"/>
    <mergeCell ref="A8:A23"/>
    <mergeCell ref="B5:B7"/>
    <mergeCell ref="B8:B23"/>
    <mergeCell ref="C6:C7"/>
    <mergeCell ref="C8:C23"/>
    <mergeCell ref="D8:D23"/>
    <mergeCell ref="E8:E23"/>
    <mergeCell ref="F8:F23"/>
    <mergeCell ref="G8:G23"/>
    <mergeCell ref="H8:H23"/>
    <mergeCell ref="I8:I23"/>
    <mergeCell ref="J5:J7"/>
    <mergeCell ref="J8:J23"/>
    <mergeCell ref="K8:K18"/>
    <mergeCell ref="K19:K22"/>
    <mergeCell ref="L8:L14"/>
    <mergeCell ref="L15:L16"/>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workbookViewId="0">
      <selection activeCell="B7" sqref="B7"/>
    </sheetView>
  </sheetViews>
  <sheetFormatPr defaultColWidth="10" defaultRowHeight="13.5" outlineLevelCol="7"/>
  <cols>
    <col min="1" max="1" width="29.5" customWidth="1"/>
    <col min="2" max="2" width="10.125" customWidth="1"/>
    <col min="3" max="3" width="23.125" customWidth="1"/>
    <col min="4" max="4" width="10.625" customWidth="1"/>
    <col min="5" max="5" width="24" customWidth="1"/>
    <col min="6" max="6" width="10.5" customWidth="1"/>
    <col min="7" max="7" width="20.25" customWidth="1"/>
    <col min="8" max="8" width="11" customWidth="1"/>
    <col min="9" max="9" width="9.75" customWidth="1"/>
  </cols>
  <sheetData>
    <row r="1" ht="11.25" customHeight="1" spans="1:8">
      <c r="A1" s="3"/>
      <c r="H1" s="15" t="s">
        <v>30</v>
      </c>
    </row>
    <row r="2" ht="21.2" customHeight="1" spans="1:8">
      <c r="A2" s="62" t="s">
        <v>7</v>
      </c>
      <c r="B2" s="62"/>
      <c r="C2" s="62"/>
      <c r="D2" s="62"/>
      <c r="E2" s="62"/>
      <c r="F2" s="62"/>
      <c r="G2" s="62"/>
      <c r="H2" s="62"/>
    </row>
    <row r="3" ht="15" customHeight="1" spans="1:8">
      <c r="A3" s="10" t="s">
        <v>31</v>
      </c>
      <c r="B3" s="10"/>
      <c r="C3" s="10"/>
      <c r="D3" s="10"/>
      <c r="E3" s="10"/>
      <c r="F3" s="10"/>
      <c r="G3" s="8" t="s">
        <v>32</v>
      </c>
      <c r="H3" s="8"/>
    </row>
    <row r="4" ht="15.6" customHeight="1" spans="1:8">
      <c r="A4" s="11" t="s">
        <v>33</v>
      </c>
      <c r="B4" s="11"/>
      <c r="C4" s="11" t="s">
        <v>34</v>
      </c>
      <c r="D4" s="11"/>
      <c r="E4" s="11"/>
      <c r="F4" s="11"/>
      <c r="G4" s="11"/>
      <c r="H4" s="11"/>
    </row>
    <row r="5" ht="19.5" customHeight="1" spans="1:8">
      <c r="A5" s="11" t="s">
        <v>35</v>
      </c>
      <c r="B5" s="11" t="s">
        <v>36</v>
      </c>
      <c r="C5" s="11" t="s">
        <v>37</v>
      </c>
      <c r="D5" s="11" t="s">
        <v>36</v>
      </c>
      <c r="E5" s="11" t="s">
        <v>38</v>
      </c>
      <c r="F5" s="11" t="s">
        <v>36</v>
      </c>
      <c r="G5" s="11" t="s">
        <v>39</v>
      </c>
      <c r="H5" s="11" t="s">
        <v>36</v>
      </c>
    </row>
    <row r="6" ht="14.25" customHeight="1" spans="1:8">
      <c r="A6" s="14" t="s">
        <v>40</v>
      </c>
      <c r="B6" s="6">
        <v>4035.5616</v>
      </c>
      <c r="C6" s="5" t="s">
        <v>41</v>
      </c>
      <c r="D6" s="19">
        <v>1733.3589</v>
      </c>
      <c r="E6" s="14" t="s">
        <v>42</v>
      </c>
      <c r="F6" s="13">
        <v>1779.6316</v>
      </c>
      <c r="G6" s="5" t="s">
        <v>43</v>
      </c>
      <c r="H6" s="6">
        <v>1619.4044</v>
      </c>
    </row>
    <row r="7" ht="14.25" customHeight="1" spans="1:8">
      <c r="A7" s="5" t="s">
        <v>44</v>
      </c>
      <c r="B7" s="6">
        <v>4035.5616</v>
      </c>
      <c r="C7" s="5" t="s">
        <v>45</v>
      </c>
      <c r="D7" s="19"/>
      <c r="E7" s="5" t="s">
        <v>46</v>
      </c>
      <c r="F7" s="6">
        <v>1619.4044</v>
      </c>
      <c r="G7" s="5" t="s">
        <v>47</v>
      </c>
      <c r="H7" s="6">
        <v>1074.2272</v>
      </c>
    </row>
    <row r="8" ht="14.25" customHeight="1" spans="1:8">
      <c r="A8" s="14" t="s">
        <v>48</v>
      </c>
      <c r="B8" s="6"/>
      <c r="C8" s="5" t="s">
        <v>49</v>
      </c>
      <c r="D8" s="19"/>
      <c r="E8" s="5" t="s">
        <v>50</v>
      </c>
      <c r="F8" s="6">
        <v>160.2272</v>
      </c>
      <c r="G8" s="5" t="s">
        <v>51</v>
      </c>
      <c r="H8" s="6">
        <v>18</v>
      </c>
    </row>
    <row r="9" ht="14.25" customHeight="1" spans="1:8">
      <c r="A9" s="5" t="s">
        <v>52</v>
      </c>
      <c r="B9" s="6"/>
      <c r="C9" s="5" t="s">
        <v>53</v>
      </c>
      <c r="D9" s="19"/>
      <c r="E9" s="5" t="s">
        <v>54</v>
      </c>
      <c r="F9" s="6"/>
      <c r="G9" s="5" t="s">
        <v>55</v>
      </c>
      <c r="H9" s="6">
        <v>318</v>
      </c>
    </row>
    <row r="10" ht="14.25" customHeight="1" spans="1:8">
      <c r="A10" s="5" t="s">
        <v>56</v>
      </c>
      <c r="B10" s="6"/>
      <c r="C10" s="5" t="s">
        <v>57</v>
      </c>
      <c r="D10" s="19"/>
      <c r="E10" s="14" t="s">
        <v>58</v>
      </c>
      <c r="F10" s="13">
        <v>2855.93</v>
      </c>
      <c r="G10" s="5" t="s">
        <v>59</v>
      </c>
      <c r="H10" s="6"/>
    </row>
    <row r="11" ht="14.25" customHeight="1" spans="1:8">
      <c r="A11" s="5" t="s">
        <v>60</v>
      </c>
      <c r="B11" s="6"/>
      <c r="C11" s="5" t="s">
        <v>61</v>
      </c>
      <c r="D11" s="19"/>
      <c r="E11" s="5" t="s">
        <v>62</v>
      </c>
      <c r="F11" s="6"/>
      <c r="G11" s="5" t="s">
        <v>63</v>
      </c>
      <c r="H11" s="6"/>
    </row>
    <row r="12" ht="14.25" customHeight="1" spans="1:8">
      <c r="A12" s="5" t="s">
        <v>64</v>
      </c>
      <c r="B12" s="6"/>
      <c r="C12" s="5" t="s">
        <v>65</v>
      </c>
      <c r="D12" s="19"/>
      <c r="E12" s="5" t="s">
        <v>66</v>
      </c>
      <c r="F12" s="6">
        <v>929</v>
      </c>
      <c r="G12" s="5" t="s">
        <v>67</v>
      </c>
      <c r="H12" s="6">
        <v>1605.93</v>
      </c>
    </row>
    <row r="13" ht="14.25" customHeight="1" spans="1:8">
      <c r="A13" s="5" t="s">
        <v>68</v>
      </c>
      <c r="B13" s="6"/>
      <c r="C13" s="5" t="s">
        <v>69</v>
      </c>
      <c r="D13" s="19">
        <v>176.1269</v>
      </c>
      <c r="E13" s="5" t="s">
        <v>70</v>
      </c>
      <c r="F13" s="6"/>
      <c r="G13" s="5" t="s">
        <v>71</v>
      </c>
      <c r="H13" s="6"/>
    </row>
    <row r="14" ht="14.25" customHeight="1" spans="1:8">
      <c r="A14" s="5" t="s">
        <v>72</v>
      </c>
      <c r="B14" s="6"/>
      <c r="C14" s="5" t="s">
        <v>73</v>
      </c>
      <c r="D14" s="19"/>
      <c r="E14" s="5" t="s">
        <v>74</v>
      </c>
      <c r="F14" s="6"/>
      <c r="G14" s="5" t="s">
        <v>75</v>
      </c>
      <c r="H14" s="6"/>
    </row>
    <row r="15" ht="14.25" customHeight="1" spans="1:8">
      <c r="A15" s="5" t="s">
        <v>76</v>
      </c>
      <c r="B15" s="6"/>
      <c r="C15" s="5" t="s">
        <v>77</v>
      </c>
      <c r="D15" s="19">
        <v>101.0527</v>
      </c>
      <c r="E15" s="5" t="s">
        <v>78</v>
      </c>
      <c r="F15" s="6">
        <v>318</v>
      </c>
      <c r="G15" s="5" t="s">
        <v>79</v>
      </c>
      <c r="H15" s="6"/>
    </row>
    <row r="16" ht="14.25" customHeight="1" spans="1:8">
      <c r="A16" s="5" t="s">
        <v>80</v>
      </c>
      <c r="B16" s="6"/>
      <c r="C16" s="5" t="s">
        <v>81</v>
      </c>
      <c r="D16" s="19"/>
      <c r="E16" s="5" t="s">
        <v>82</v>
      </c>
      <c r="F16" s="6">
        <v>3</v>
      </c>
      <c r="G16" s="5" t="s">
        <v>83</v>
      </c>
      <c r="H16" s="6"/>
    </row>
    <row r="17" ht="14.25" customHeight="1" spans="1:8">
      <c r="A17" s="5" t="s">
        <v>84</v>
      </c>
      <c r="B17" s="6"/>
      <c r="C17" s="5" t="s">
        <v>85</v>
      </c>
      <c r="D17" s="19">
        <v>200</v>
      </c>
      <c r="E17" s="5" t="s">
        <v>86</v>
      </c>
      <c r="F17" s="6"/>
      <c r="G17" s="5" t="s">
        <v>87</v>
      </c>
      <c r="H17" s="6"/>
    </row>
    <row r="18" ht="14.25" customHeight="1" spans="1:8">
      <c r="A18" s="5" t="s">
        <v>88</v>
      </c>
      <c r="B18" s="6"/>
      <c r="C18" s="5" t="s">
        <v>89</v>
      </c>
      <c r="D18" s="19"/>
      <c r="E18" s="5" t="s">
        <v>90</v>
      </c>
      <c r="F18" s="6">
        <v>1605.93</v>
      </c>
      <c r="G18" s="5" t="s">
        <v>91</v>
      </c>
      <c r="H18" s="6"/>
    </row>
    <row r="19" ht="14.25" customHeight="1" spans="1:8">
      <c r="A19" s="5" t="s">
        <v>92</v>
      </c>
      <c r="B19" s="6"/>
      <c r="C19" s="5" t="s">
        <v>93</v>
      </c>
      <c r="D19" s="19"/>
      <c r="E19" s="5" t="s">
        <v>94</v>
      </c>
      <c r="F19" s="6"/>
      <c r="G19" s="5" t="s">
        <v>95</v>
      </c>
      <c r="H19" s="6"/>
    </row>
    <row r="20" ht="14.25" customHeight="1" spans="1:8">
      <c r="A20" s="14" t="s">
        <v>96</v>
      </c>
      <c r="B20" s="13">
        <v>200</v>
      </c>
      <c r="C20" s="5" t="s">
        <v>97</v>
      </c>
      <c r="D20" s="19"/>
      <c r="E20" s="5" t="s">
        <v>98</v>
      </c>
      <c r="F20" s="6"/>
      <c r="G20" s="5"/>
      <c r="H20" s="6"/>
    </row>
    <row r="21" ht="14.25" customHeight="1" spans="1:8">
      <c r="A21" s="14" t="s">
        <v>99</v>
      </c>
      <c r="B21" s="13"/>
      <c r="C21" s="5" t="s">
        <v>100</v>
      </c>
      <c r="D21" s="19"/>
      <c r="E21" s="14" t="s">
        <v>101</v>
      </c>
      <c r="F21" s="13"/>
      <c r="G21" s="5"/>
      <c r="H21" s="6"/>
    </row>
    <row r="22" ht="14.25" customHeight="1" spans="1:8">
      <c r="A22" s="14" t="s">
        <v>102</v>
      </c>
      <c r="B22" s="13"/>
      <c r="C22" s="5" t="s">
        <v>103</v>
      </c>
      <c r="D22" s="19"/>
      <c r="E22" s="5"/>
      <c r="F22" s="5"/>
      <c r="G22" s="5"/>
      <c r="H22" s="6"/>
    </row>
    <row r="23" ht="14.25" customHeight="1" spans="1:8">
      <c r="A23" s="14" t="s">
        <v>104</v>
      </c>
      <c r="B23" s="13"/>
      <c r="C23" s="5" t="s">
        <v>105</v>
      </c>
      <c r="D23" s="19"/>
      <c r="E23" s="5"/>
      <c r="F23" s="5"/>
      <c r="G23" s="5"/>
      <c r="H23" s="6"/>
    </row>
    <row r="24" ht="14.25" customHeight="1" spans="1:8">
      <c r="A24" s="14" t="s">
        <v>106</v>
      </c>
      <c r="B24" s="13">
        <v>400</v>
      </c>
      <c r="C24" s="5" t="s">
        <v>107</v>
      </c>
      <c r="D24" s="19"/>
      <c r="E24" s="5"/>
      <c r="F24" s="5"/>
      <c r="G24" s="5"/>
      <c r="H24" s="6"/>
    </row>
    <row r="25" ht="14.25" customHeight="1" spans="1:8">
      <c r="A25" s="5" t="s">
        <v>108</v>
      </c>
      <c r="B25" s="6">
        <v>400</v>
      </c>
      <c r="C25" s="5" t="s">
        <v>109</v>
      </c>
      <c r="D25" s="19">
        <v>99.0931</v>
      </c>
      <c r="E25" s="5"/>
      <c r="F25" s="5"/>
      <c r="G25" s="5"/>
      <c r="H25" s="6"/>
    </row>
    <row r="26" ht="14.25" customHeight="1" spans="1:8">
      <c r="A26" s="5" t="s">
        <v>110</v>
      </c>
      <c r="B26" s="6"/>
      <c r="C26" s="5" t="s">
        <v>111</v>
      </c>
      <c r="D26" s="19">
        <v>2325.93</v>
      </c>
      <c r="E26" s="5"/>
      <c r="F26" s="5"/>
      <c r="G26" s="5"/>
      <c r="H26" s="6"/>
    </row>
    <row r="27" ht="14.25" customHeight="1" spans="1:8">
      <c r="A27" s="5" t="s">
        <v>112</v>
      </c>
      <c r="B27" s="6"/>
      <c r="C27" s="5" t="s">
        <v>113</v>
      </c>
      <c r="D27" s="19"/>
      <c r="E27" s="5"/>
      <c r="F27" s="5"/>
      <c r="G27" s="5"/>
      <c r="H27" s="6"/>
    </row>
    <row r="28" ht="14.25" customHeight="1" spans="1:8">
      <c r="A28" s="14" t="s">
        <v>114</v>
      </c>
      <c r="B28" s="13"/>
      <c r="C28" s="5" t="s">
        <v>115</v>
      </c>
      <c r="D28" s="19"/>
      <c r="E28" s="5"/>
      <c r="F28" s="5"/>
      <c r="G28" s="5"/>
      <c r="H28" s="6"/>
    </row>
    <row r="29" ht="14.25" customHeight="1" spans="1:8">
      <c r="A29" s="14" t="s">
        <v>116</v>
      </c>
      <c r="B29" s="13"/>
      <c r="C29" s="5" t="s">
        <v>117</v>
      </c>
      <c r="D29" s="19"/>
      <c r="E29" s="5"/>
      <c r="F29" s="5"/>
      <c r="G29" s="5"/>
      <c r="H29" s="6"/>
    </row>
    <row r="30" ht="14.25" customHeight="1" spans="1:8">
      <c r="A30" s="14" t="s">
        <v>118</v>
      </c>
      <c r="B30" s="13"/>
      <c r="C30" s="5" t="s">
        <v>119</v>
      </c>
      <c r="D30" s="19"/>
      <c r="E30" s="5"/>
      <c r="F30" s="5"/>
      <c r="G30" s="5"/>
      <c r="H30" s="6"/>
    </row>
    <row r="31" ht="14.25" customHeight="1" spans="1:8">
      <c r="A31" s="14" t="s">
        <v>120</v>
      </c>
      <c r="B31" s="13"/>
      <c r="C31" s="5" t="s">
        <v>121</v>
      </c>
      <c r="D31" s="19"/>
      <c r="E31" s="5"/>
      <c r="F31" s="5"/>
      <c r="G31" s="5"/>
      <c r="H31" s="6"/>
    </row>
    <row r="32" ht="14.25" customHeight="1" spans="1:8">
      <c r="A32" s="14" t="s">
        <v>122</v>
      </c>
      <c r="B32" s="13"/>
      <c r="C32" s="5" t="s">
        <v>123</v>
      </c>
      <c r="D32" s="19"/>
      <c r="E32" s="5"/>
      <c r="F32" s="5"/>
      <c r="G32" s="5"/>
      <c r="H32" s="6"/>
    </row>
    <row r="33" ht="14.25" customHeight="1" spans="1:8">
      <c r="A33" s="5"/>
      <c r="B33" s="5"/>
      <c r="C33" s="5" t="s">
        <v>124</v>
      </c>
      <c r="D33" s="19"/>
      <c r="E33" s="5"/>
      <c r="F33" s="5"/>
      <c r="G33" s="5"/>
      <c r="H33" s="5"/>
    </row>
    <row r="34" ht="14.25" customHeight="1" spans="1:8">
      <c r="A34" s="5"/>
      <c r="B34" s="5"/>
      <c r="C34" s="5" t="s">
        <v>125</v>
      </c>
      <c r="D34" s="19"/>
      <c r="E34" s="5"/>
      <c r="F34" s="5"/>
      <c r="G34" s="5"/>
      <c r="H34" s="5"/>
    </row>
    <row r="35" ht="14.25" customHeight="1" spans="1:8">
      <c r="A35" s="5"/>
      <c r="B35" s="5"/>
      <c r="C35" s="5" t="s">
        <v>126</v>
      </c>
      <c r="D35" s="19"/>
      <c r="E35" s="5"/>
      <c r="F35" s="5"/>
      <c r="G35" s="5"/>
      <c r="H35" s="5"/>
    </row>
    <row r="36" ht="14.25" customHeight="1" spans="1:8">
      <c r="A36" s="5"/>
      <c r="B36" s="5"/>
      <c r="C36" s="5"/>
      <c r="D36" s="5"/>
      <c r="E36" s="5"/>
      <c r="F36" s="5"/>
      <c r="G36" s="5"/>
      <c r="H36" s="5"/>
    </row>
    <row r="37" ht="14.25" customHeight="1" spans="1:8">
      <c r="A37" s="14" t="s">
        <v>127</v>
      </c>
      <c r="B37" s="13">
        <v>4635.5616</v>
      </c>
      <c r="C37" s="14" t="s">
        <v>128</v>
      </c>
      <c r="D37" s="13">
        <v>4635.5616</v>
      </c>
      <c r="E37" s="14" t="s">
        <v>128</v>
      </c>
      <c r="F37" s="13">
        <v>4635.5616</v>
      </c>
      <c r="G37" s="14" t="s">
        <v>128</v>
      </c>
      <c r="H37" s="13">
        <v>4635.5616</v>
      </c>
    </row>
    <row r="38" ht="14.25" customHeight="1" spans="1:8">
      <c r="A38" s="14" t="s">
        <v>129</v>
      </c>
      <c r="B38" s="13"/>
      <c r="C38" s="14" t="s">
        <v>130</v>
      </c>
      <c r="D38" s="13"/>
      <c r="E38" s="14" t="s">
        <v>130</v>
      </c>
      <c r="F38" s="13"/>
      <c r="G38" s="14" t="s">
        <v>130</v>
      </c>
      <c r="H38" s="13"/>
    </row>
    <row r="39" ht="14.25" customHeight="1" spans="1:8">
      <c r="A39" s="5"/>
      <c r="B39" s="6"/>
      <c r="C39" s="5"/>
      <c r="D39" s="6"/>
      <c r="E39" s="14"/>
      <c r="F39" s="13"/>
      <c r="G39" s="14"/>
      <c r="H39" s="13"/>
    </row>
    <row r="40" ht="14.25" customHeight="1" spans="1:8">
      <c r="A40" s="14" t="s">
        <v>131</v>
      </c>
      <c r="B40" s="13">
        <v>4635.5616</v>
      </c>
      <c r="C40" s="14" t="s">
        <v>132</v>
      </c>
      <c r="D40" s="13">
        <v>4635.5616</v>
      </c>
      <c r="E40" s="14" t="s">
        <v>132</v>
      </c>
      <c r="F40" s="13">
        <v>4635.5616</v>
      </c>
      <c r="G40" s="14" t="s">
        <v>132</v>
      </c>
      <c r="H40" s="13">
        <v>4635.5616</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3.5"/>
  <cols>
    <col min="1" max="1" width="5.875" customWidth="1"/>
    <col min="2" max="2" width="16.125" customWidth="1"/>
    <col min="3" max="3" width="8.25" customWidth="1"/>
    <col min="4" max="25" width="7.75" customWidth="1"/>
    <col min="26" max="26" width="9.75" customWidth="1"/>
  </cols>
  <sheetData>
    <row r="1" ht="14.25" customHeight="1" spans="1:25">
      <c r="A1" s="3"/>
      <c r="X1" s="15" t="s">
        <v>133</v>
      </c>
      <c r="Y1" s="15"/>
    </row>
    <row r="2" ht="29.45" customHeight="1" spans="1:25">
      <c r="A2" s="16" t="s">
        <v>8</v>
      </c>
      <c r="B2" s="16"/>
      <c r="C2" s="16"/>
      <c r="D2" s="16"/>
      <c r="E2" s="16"/>
      <c r="F2" s="16"/>
      <c r="G2" s="16"/>
      <c r="H2" s="16"/>
      <c r="I2" s="16"/>
      <c r="J2" s="16"/>
      <c r="K2" s="16"/>
      <c r="L2" s="16"/>
      <c r="M2" s="16"/>
      <c r="N2" s="16"/>
      <c r="O2" s="16"/>
      <c r="P2" s="16"/>
      <c r="Q2" s="16"/>
      <c r="R2" s="16"/>
      <c r="S2" s="16"/>
      <c r="T2" s="16"/>
      <c r="U2" s="16"/>
      <c r="V2" s="16"/>
      <c r="W2" s="16"/>
      <c r="X2" s="16"/>
      <c r="Y2" s="16"/>
    </row>
    <row r="3" ht="19.5" customHeight="1" spans="1:25">
      <c r="A3" s="10" t="s">
        <v>31</v>
      </c>
      <c r="B3" s="10"/>
      <c r="C3" s="10"/>
      <c r="D3" s="10"/>
      <c r="E3" s="10"/>
      <c r="F3" s="10"/>
      <c r="G3" s="10"/>
      <c r="H3" s="10"/>
      <c r="I3" s="10"/>
      <c r="J3" s="10"/>
      <c r="K3" s="10"/>
      <c r="L3" s="10"/>
      <c r="M3" s="10"/>
      <c r="N3" s="10"/>
      <c r="O3" s="10"/>
      <c r="P3" s="10"/>
      <c r="Q3" s="10"/>
      <c r="R3" s="10"/>
      <c r="S3" s="10"/>
      <c r="T3" s="10"/>
      <c r="U3" s="10"/>
      <c r="V3" s="10"/>
      <c r="W3" s="10"/>
      <c r="X3" s="8" t="s">
        <v>32</v>
      </c>
      <c r="Y3" s="8"/>
    </row>
    <row r="4" ht="19.5" customHeight="1" spans="1:25">
      <c r="A4" s="4" t="s">
        <v>134</v>
      </c>
      <c r="B4" s="4" t="s">
        <v>135</v>
      </c>
      <c r="C4" s="4" t="s">
        <v>136</v>
      </c>
      <c r="D4" s="4" t="s">
        <v>137</v>
      </c>
      <c r="E4" s="4"/>
      <c r="F4" s="4"/>
      <c r="G4" s="4"/>
      <c r="H4" s="4"/>
      <c r="I4" s="4"/>
      <c r="J4" s="4"/>
      <c r="K4" s="4"/>
      <c r="L4" s="4"/>
      <c r="M4" s="4"/>
      <c r="N4" s="4"/>
      <c r="O4" s="4"/>
      <c r="P4" s="4"/>
      <c r="Q4" s="4"/>
      <c r="R4" s="4"/>
      <c r="S4" s="4" t="s">
        <v>129</v>
      </c>
      <c r="T4" s="4"/>
      <c r="U4" s="4"/>
      <c r="V4" s="4"/>
      <c r="W4" s="4"/>
      <c r="X4" s="4"/>
      <c r="Y4" s="4"/>
    </row>
    <row r="5" ht="19.5" customHeight="1" spans="1:25">
      <c r="A5" s="4"/>
      <c r="B5" s="4"/>
      <c r="C5" s="4"/>
      <c r="D5" s="4" t="s">
        <v>138</v>
      </c>
      <c r="E5" s="4" t="s">
        <v>139</v>
      </c>
      <c r="F5" s="4" t="s">
        <v>140</v>
      </c>
      <c r="G5" s="4" t="s">
        <v>141</v>
      </c>
      <c r="H5" s="4" t="s">
        <v>142</v>
      </c>
      <c r="I5" s="4" t="s">
        <v>143</v>
      </c>
      <c r="J5" s="4" t="s">
        <v>144</v>
      </c>
      <c r="K5" s="4"/>
      <c r="L5" s="4"/>
      <c r="M5" s="4"/>
      <c r="N5" s="4" t="s">
        <v>145</v>
      </c>
      <c r="O5" s="4" t="s">
        <v>146</v>
      </c>
      <c r="P5" s="4" t="s">
        <v>147</v>
      </c>
      <c r="Q5" s="4" t="s">
        <v>148</v>
      </c>
      <c r="R5" s="4" t="s">
        <v>149</v>
      </c>
      <c r="S5" s="4" t="s">
        <v>138</v>
      </c>
      <c r="T5" s="4" t="s">
        <v>139</v>
      </c>
      <c r="U5" s="4" t="s">
        <v>140</v>
      </c>
      <c r="V5" s="4" t="s">
        <v>141</v>
      </c>
      <c r="W5" s="4" t="s">
        <v>142</v>
      </c>
      <c r="X5" s="4" t="s">
        <v>143</v>
      </c>
      <c r="Y5" s="4" t="s">
        <v>150</v>
      </c>
    </row>
    <row r="6" ht="19.5" customHeight="1" spans="1:25">
      <c r="A6" s="4"/>
      <c r="B6" s="4"/>
      <c r="C6" s="4"/>
      <c r="D6" s="4"/>
      <c r="E6" s="4"/>
      <c r="F6" s="4"/>
      <c r="G6" s="4"/>
      <c r="H6" s="4"/>
      <c r="I6" s="4"/>
      <c r="J6" s="4" t="s">
        <v>151</v>
      </c>
      <c r="K6" s="4" t="s">
        <v>152</v>
      </c>
      <c r="L6" s="4" t="s">
        <v>153</v>
      </c>
      <c r="M6" s="4" t="s">
        <v>142</v>
      </c>
      <c r="N6" s="4"/>
      <c r="O6" s="4"/>
      <c r="P6" s="4"/>
      <c r="Q6" s="4"/>
      <c r="R6" s="4"/>
      <c r="S6" s="4"/>
      <c r="T6" s="4"/>
      <c r="U6" s="4"/>
      <c r="V6" s="4"/>
      <c r="W6" s="4"/>
      <c r="X6" s="4"/>
      <c r="Y6" s="4"/>
    </row>
    <row r="7" ht="19.9" customHeight="1" spans="1:25">
      <c r="A7" s="14"/>
      <c r="B7" s="14" t="s">
        <v>136</v>
      </c>
      <c r="C7" s="25">
        <v>4635.5616</v>
      </c>
      <c r="D7" s="25">
        <v>4635.5616</v>
      </c>
      <c r="E7" s="25">
        <v>4035.5616</v>
      </c>
      <c r="F7" s="25">
        <v>200</v>
      </c>
      <c r="G7" s="25"/>
      <c r="H7" s="25"/>
      <c r="I7" s="25"/>
      <c r="J7" s="25">
        <v>400</v>
      </c>
      <c r="K7" s="25"/>
      <c r="L7" s="25"/>
      <c r="M7" s="25"/>
      <c r="N7" s="25"/>
      <c r="O7" s="25"/>
      <c r="P7" s="25"/>
      <c r="Q7" s="25"/>
      <c r="R7" s="25"/>
      <c r="S7" s="25"/>
      <c r="T7" s="25"/>
      <c r="U7" s="25"/>
      <c r="V7" s="25"/>
      <c r="W7" s="25"/>
      <c r="X7" s="25"/>
      <c r="Y7" s="25"/>
    </row>
    <row r="8" ht="19.9" customHeight="1" spans="1:25">
      <c r="A8" s="12" t="s">
        <v>154</v>
      </c>
      <c r="B8" s="12" t="s">
        <v>4</v>
      </c>
      <c r="C8" s="25">
        <v>4635.5616</v>
      </c>
      <c r="D8" s="25">
        <v>4635.5616</v>
      </c>
      <c r="E8" s="25">
        <v>4035.5616</v>
      </c>
      <c r="F8" s="25">
        <v>200</v>
      </c>
      <c r="G8" s="25"/>
      <c r="H8" s="25"/>
      <c r="I8" s="25"/>
      <c r="J8" s="25">
        <v>400</v>
      </c>
      <c r="K8" s="25"/>
      <c r="L8" s="25"/>
      <c r="M8" s="25"/>
      <c r="N8" s="25"/>
      <c r="O8" s="25"/>
      <c r="P8" s="25"/>
      <c r="Q8" s="25"/>
      <c r="R8" s="25"/>
      <c r="S8" s="25"/>
      <c r="T8" s="25"/>
      <c r="U8" s="25"/>
      <c r="V8" s="25"/>
      <c r="W8" s="25"/>
      <c r="X8" s="25"/>
      <c r="Y8" s="25"/>
    </row>
    <row r="9" ht="19.9" customHeight="1" spans="1:25">
      <c r="A9" s="61" t="s">
        <v>155</v>
      </c>
      <c r="B9" s="61" t="s">
        <v>156</v>
      </c>
      <c r="C9" s="19">
        <v>4635.5616</v>
      </c>
      <c r="D9" s="19">
        <v>4635.5616</v>
      </c>
      <c r="E9" s="6">
        <v>4035.5616</v>
      </c>
      <c r="F9" s="6">
        <v>200</v>
      </c>
      <c r="G9" s="6"/>
      <c r="H9" s="6"/>
      <c r="I9" s="6"/>
      <c r="J9" s="6">
        <v>400</v>
      </c>
      <c r="K9" s="6"/>
      <c r="L9" s="6"/>
      <c r="M9" s="6"/>
      <c r="N9" s="6"/>
      <c r="O9" s="6"/>
      <c r="P9" s="6"/>
      <c r="Q9" s="6"/>
      <c r="R9" s="6"/>
      <c r="S9" s="6"/>
      <c r="T9" s="6"/>
      <c r="U9" s="6"/>
      <c r="V9" s="6"/>
      <c r="W9" s="6"/>
      <c r="X9" s="6"/>
      <c r="Y9" s="6"/>
    </row>
    <row r="10" ht="14.25" customHeight="1"/>
    <row r="11" ht="14.25" customHeight="1" spans="7:7">
      <c r="G11" s="3"/>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I33" sqref="I33"/>
    </sheetView>
  </sheetViews>
  <sheetFormatPr defaultColWidth="10" defaultRowHeight="13.5"/>
  <cols>
    <col min="1" max="1" width="4.625" customWidth="1"/>
    <col min="2" max="2" width="4.875" customWidth="1"/>
    <col min="3" max="3" width="5" customWidth="1"/>
    <col min="4" max="4" width="12" customWidth="1"/>
    <col min="5" max="5" width="25.75" customWidth="1"/>
    <col min="6" max="6" width="12.375" customWidth="1"/>
    <col min="7" max="7" width="11.375" customWidth="1"/>
    <col min="8" max="8" width="14" customWidth="1"/>
    <col min="9" max="9" width="14.75" customWidth="1"/>
    <col min="10" max="11" width="17.5" customWidth="1"/>
    <col min="12" max="12" width="9.75" customWidth="1"/>
  </cols>
  <sheetData>
    <row r="1" ht="14.25" customHeight="1" spans="1:11">
      <c r="A1" s="3"/>
      <c r="D1" s="49"/>
      <c r="K1" s="15" t="s">
        <v>157</v>
      </c>
    </row>
    <row r="2" ht="27.95" customHeight="1" spans="1:11">
      <c r="A2" s="16" t="s">
        <v>9</v>
      </c>
      <c r="B2" s="16"/>
      <c r="C2" s="16"/>
      <c r="D2" s="16"/>
      <c r="E2" s="16"/>
      <c r="F2" s="16"/>
      <c r="G2" s="16"/>
      <c r="H2" s="16"/>
      <c r="I2" s="16"/>
      <c r="J2" s="16"/>
      <c r="K2" s="16"/>
    </row>
    <row r="3" ht="21.95" customHeight="1" spans="1:11">
      <c r="A3" s="50" t="s">
        <v>31</v>
      </c>
      <c r="B3" s="50"/>
      <c r="C3" s="50"/>
      <c r="D3" s="50"/>
      <c r="E3" s="50"/>
      <c r="F3" s="50"/>
      <c r="G3" s="50"/>
      <c r="H3" s="50"/>
      <c r="I3" s="50"/>
      <c r="J3" s="50"/>
      <c r="K3" s="8" t="s">
        <v>32</v>
      </c>
    </row>
    <row r="4" ht="24.2" customHeight="1" spans="1:11">
      <c r="A4" s="11" t="s">
        <v>158</v>
      </c>
      <c r="B4" s="11"/>
      <c r="C4" s="11"/>
      <c r="D4" s="11" t="s">
        <v>159</v>
      </c>
      <c r="E4" s="11" t="s">
        <v>160</v>
      </c>
      <c r="F4" s="11" t="s">
        <v>136</v>
      </c>
      <c r="G4" s="11" t="s">
        <v>161</v>
      </c>
      <c r="H4" s="11" t="s">
        <v>162</v>
      </c>
      <c r="I4" s="11" t="s">
        <v>163</v>
      </c>
      <c r="J4" s="11" t="s">
        <v>164</v>
      </c>
      <c r="K4" s="11" t="s">
        <v>165</v>
      </c>
    </row>
    <row r="5" ht="22.7" customHeight="1" spans="1:11">
      <c r="A5" s="11" t="s">
        <v>166</v>
      </c>
      <c r="B5" s="11" t="s">
        <v>167</v>
      </c>
      <c r="C5" s="11" t="s">
        <v>168</v>
      </c>
      <c r="D5" s="11"/>
      <c r="E5" s="11"/>
      <c r="F5" s="11"/>
      <c r="G5" s="11"/>
      <c r="H5" s="11"/>
      <c r="I5" s="11"/>
      <c r="J5" s="11"/>
      <c r="K5" s="11"/>
    </row>
    <row r="6" ht="19.9" customHeight="1" spans="1:11">
      <c r="A6" s="24"/>
      <c r="B6" s="24"/>
      <c r="C6" s="24"/>
      <c r="D6" s="51" t="s">
        <v>136</v>
      </c>
      <c r="E6" s="51"/>
      <c r="F6" s="52">
        <v>4635.5616</v>
      </c>
      <c r="G6" s="52">
        <v>1779.6316</v>
      </c>
      <c r="H6" s="52">
        <v>2855.93</v>
      </c>
      <c r="I6" s="52"/>
      <c r="J6" s="51"/>
      <c r="K6" s="51"/>
    </row>
    <row r="7" ht="19.9" customHeight="1" spans="1:11">
      <c r="A7" s="53"/>
      <c r="B7" s="53"/>
      <c r="C7" s="53"/>
      <c r="D7" s="54" t="s">
        <v>154</v>
      </c>
      <c r="E7" s="54" t="s">
        <v>4</v>
      </c>
      <c r="F7" s="55">
        <v>4635.5616</v>
      </c>
      <c r="G7" s="55">
        <v>1779.6316</v>
      </c>
      <c r="H7" s="55">
        <v>2855.93</v>
      </c>
      <c r="I7" s="55"/>
      <c r="J7" s="60"/>
      <c r="K7" s="60"/>
    </row>
    <row r="8" ht="19.9" customHeight="1" spans="1:11">
      <c r="A8" s="53"/>
      <c r="B8" s="53"/>
      <c r="C8" s="53"/>
      <c r="D8" s="54" t="s">
        <v>155</v>
      </c>
      <c r="E8" s="54" t="s">
        <v>156</v>
      </c>
      <c r="F8" s="55">
        <v>4635.5616</v>
      </c>
      <c r="G8" s="55">
        <v>1779.6316</v>
      </c>
      <c r="H8" s="55">
        <v>2855.93</v>
      </c>
      <c r="I8" s="55"/>
      <c r="J8" s="60"/>
      <c r="K8" s="60"/>
    </row>
    <row r="9" ht="19.9" customHeight="1" spans="1:11">
      <c r="A9" s="53" t="s">
        <v>169</v>
      </c>
      <c r="B9" s="53"/>
      <c r="C9" s="53"/>
      <c r="D9" s="54" t="s">
        <v>170</v>
      </c>
      <c r="E9" s="54" t="s">
        <v>171</v>
      </c>
      <c r="F9" s="55">
        <v>1733.3589</v>
      </c>
      <c r="G9" s="55">
        <v>1403.3589</v>
      </c>
      <c r="H9" s="55">
        <v>330</v>
      </c>
      <c r="I9" s="55"/>
      <c r="J9" s="60"/>
      <c r="K9" s="60"/>
    </row>
    <row r="10" ht="19.9" customHeight="1" spans="1:11">
      <c r="A10" s="53" t="s">
        <v>169</v>
      </c>
      <c r="B10" s="53" t="s">
        <v>172</v>
      </c>
      <c r="C10" s="53"/>
      <c r="D10" s="54" t="s">
        <v>173</v>
      </c>
      <c r="E10" s="54" t="s">
        <v>174</v>
      </c>
      <c r="F10" s="55">
        <f>F11+F12+F13</f>
        <v>1733.3589</v>
      </c>
      <c r="G10" s="55">
        <f>G11+G12+G13</f>
        <v>1403.3589</v>
      </c>
      <c r="H10" s="55">
        <f>H11+H12+H13</f>
        <v>330</v>
      </c>
      <c r="I10" s="55"/>
      <c r="J10" s="60"/>
      <c r="K10" s="60"/>
    </row>
    <row r="11" ht="19.9" customHeight="1" spans="1:11">
      <c r="A11" s="56" t="s">
        <v>169</v>
      </c>
      <c r="B11" s="56" t="s">
        <v>172</v>
      </c>
      <c r="C11" s="56" t="s">
        <v>175</v>
      </c>
      <c r="D11" s="57" t="s">
        <v>176</v>
      </c>
      <c r="E11" s="58" t="s">
        <v>177</v>
      </c>
      <c r="F11" s="59">
        <v>1164.2125</v>
      </c>
      <c r="G11" s="59">
        <v>1164.2125</v>
      </c>
      <c r="H11" s="59"/>
      <c r="I11" s="59"/>
      <c r="J11" s="58"/>
      <c r="K11" s="58"/>
    </row>
    <row r="12" ht="19.9" customHeight="1" spans="1:11">
      <c r="A12" s="56" t="s">
        <v>169</v>
      </c>
      <c r="B12" s="56" t="s">
        <v>172</v>
      </c>
      <c r="C12" s="56" t="s">
        <v>178</v>
      </c>
      <c r="D12" s="57" t="s">
        <v>179</v>
      </c>
      <c r="E12" s="58" t="s">
        <v>180</v>
      </c>
      <c r="F12" s="59">
        <v>330</v>
      </c>
      <c r="G12" s="59"/>
      <c r="H12" s="59">
        <v>330</v>
      </c>
      <c r="I12" s="59"/>
      <c r="J12" s="58"/>
      <c r="K12" s="58"/>
    </row>
    <row r="13" ht="19.9" customHeight="1" spans="1:11">
      <c r="A13" s="56" t="s">
        <v>169</v>
      </c>
      <c r="B13" s="56" t="s">
        <v>172</v>
      </c>
      <c r="C13" s="56" t="s">
        <v>181</v>
      </c>
      <c r="D13" s="57" t="s">
        <v>182</v>
      </c>
      <c r="E13" s="58" t="s">
        <v>183</v>
      </c>
      <c r="F13" s="59">
        <v>239.1464</v>
      </c>
      <c r="G13" s="59">
        <v>239.1464</v>
      </c>
      <c r="H13" s="59"/>
      <c r="I13" s="59"/>
      <c r="J13" s="58"/>
      <c r="K13" s="58"/>
    </row>
    <row r="14" ht="19.9" customHeight="1" spans="1:11">
      <c r="A14" s="56" t="s">
        <v>184</v>
      </c>
      <c r="B14" s="56"/>
      <c r="C14" s="56"/>
      <c r="D14" s="57" t="s">
        <v>185</v>
      </c>
      <c r="E14" s="58" t="s">
        <v>186</v>
      </c>
      <c r="F14" s="59">
        <v>176.1269</v>
      </c>
      <c r="G14" s="59">
        <v>176.1269</v>
      </c>
      <c r="H14" s="59"/>
      <c r="I14" s="59"/>
      <c r="J14" s="58"/>
      <c r="K14" s="58"/>
    </row>
    <row r="15" ht="19.9" customHeight="1" spans="1:11">
      <c r="A15" s="56" t="s">
        <v>184</v>
      </c>
      <c r="B15" s="56" t="s">
        <v>187</v>
      </c>
      <c r="C15" s="56"/>
      <c r="D15" s="57" t="s">
        <v>188</v>
      </c>
      <c r="E15" s="58" t="s">
        <v>189</v>
      </c>
      <c r="F15" s="59">
        <v>176.1269</v>
      </c>
      <c r="G15" s="59">
        <v>176.1269</v>
      </c>
      <c r="H15" s="59"/>
      <c r="I15" s="59"/>
      <c r="J15" s="58"/>
      <c r="K15" s="58"/>
    </row>
    <row r="16" ht="19.9" customHeight="1" spans="1:11">
      <c r="A16" s="56" t="s">
        <v>184</v>
      </c>
      <c r="B16" s="56" t="s">
        <v>187</v>
      </c>
      <c r="C16" s="56" t="s">
        <v>187</v>
      </c>
      <c r="D16" s="57" t="s">
        <v>190</v>
      </c>
      <c r="E16" s="58" t="s">
        <v>191</v>
      </c>
      <c r="F16" s="59">
        <v>176.1269</v>
      </c>
      <c r="G16" s="59">
        <v>176.1269</v>
      </c>
      <c r="H16" s="59"/>
      <c r="I16" s="59"/>
      <c r="J16" s="58"/>
      <c r="K16" s="58"/>
    </row>
    <row r="17" ht="19.9" customHeight="1" spans="1:11">
      <c r="A17" s="56" t="s">
        <v>192</v>
      </c>
      <c r="B17" s="56"/>
      <c r="C17" s="56"/>
      <c r="D17" s="57" t="s">
        <v>193</v>
      </c>
      <c r="E17" s="58" t="s">
        <v>194</v>
      </c>
      <c r="F17" s="59">
        <v>101.0527</v>
      </c>
      <c r="G17" s="59">
        <v>101.0527</v>
      </c>
      <c r="H17" s="59"/>
      <c r="I17" s="59"/>
      <c r="J17" s="58"/>
      <c r="K17" s="58"/>
    </row>
    <row r="18" ht="19.9" customHeight="1" spans="1:11">
      <c r="A18" s="56" t="s">
        <v>192</v>
      </c>
      <c r="B18" s="56" t="s">
        <v>195</v>
      </c>
      <c r="C18" s="56"/>
      <c r="D18" s="57" t="s">
        <v>196</v>
      </c>
      <c r="E18" s="58" t="s">
        <v>197</v>
      </c>
      <c r="F18" s="59">
        <f>F19+F20+F21</f>
        <v>101.0527</v>
      </c>
      <c r="G18" s="59">
        <f>G19+G20+G21</f>
        <v>101.0527</v>
      </c>
      <c r="H18" s="59"/>
      <c r="I18" s="59"/>
      <c r="J18" s="58"/>
      <c r="K18" s="58"/>
    </row>
    <row r="19" ht="19.9" customHeight="1" spans="1:11">
      <c r="A19" s="56" t="s">
        <v>192</v>
      </c>
      <c r="B19" s="56" t="s">
        <v>195</v>
      </c>
      <c r="C19" s="56" t="s">
        <v>175</v>
      </c>
      <c r="D19" s="57" t="s">
        <v>198</v>
      </c>
      <c r="E19" s="58" t="s">
        <v>199</v>
      </c>
      <c r="F19" s="59">
        <v>75.7757</v>
      </c>
      <c r="G19" s="59">
        <v>75.7757</v>
      </c>
      <c r="H19" s="59"/>
      <c r="I19" s="59"/>
      <c r="J19" s="58"/>
      <c r="K19" s="58"/>
    </row>
    <row r="20" ht="19.9" customHeight="1" spans="1:11">
      <c r="A20" s="56" t="s">
        <v>192</v>
      </c>
      <c r="B20" s="56" t="s">
        <v>195</v>
      </c>
      <c r="C20" s="56" t="s">
        <v>178</v>
      </c>
      <c r="D20" s="57" t="s">
        <v>200</v>
      </c>
      <c r="E20" s="58" t="s">
        <v>201</v>
      </c>
      <c r="F20" s="59">
        <v>19.9933</v>
      </c>
      <c r="G20" s="59">
        <v>19.9933</v>
      </c>
      <c r="H20" s="59"/>
      <c r="I20" s="59"/>
      <c r="J20" s="58"/>
      <c r="K20" s="58"/>
    </row>
    <row r="21" ht="19.9" customHeight="1" spans="1:11">
      <c r="A21" s="56" t="s">
        <v>192</v>
      </c>
      <c r="B21" s="56" t="s">
        <v>195</v>
      </c>
      <c r="C21" s="56" t="s">
        <v>202</v>
      </c>
      <c r="D21" s="57" t="s">
        <v>203</v>
      </c>
      <c r="E21" s="58" t="s">
        <v>204</v>
      </c>
      <c r="F21" s="59">
        <v>5.2837</v>
      </c>
      <c r="G21" s="59">
        <v>5.2837</v>
      </c>
      <c r="H21" s="59"/>
      <c r="I21" s="59"/>
      <c r="J21" s="58"/>
      <c r="K21" s="58"/>
    </row>
    <row r="22" ht="19.9" customHeight="1" spans="1:11">
      <c r="A22" s="56" t="s">
        <v>205</v>
      </c>
      <c r="B22" s="56"/>
      <c r="C22" s="56"/>
      <c r="D22" s="57" t="s">
        <v>206</v>
      </c>
      <c r="E22" s="58" t="s">
        <v>207</v>
      </c>
      <c r="F22" s="59">
        <v>200</v>
      </c>
      <c r="G22" s="59"/>
      <c r="H22" s="59">
        <v>200</v>
      </c>
      <c r="I22" s="59"/>
      <c r="J22" s="58"/>
      <c r="K22" s="58"/>
    </row>
    <row r="23" ht="19.9" customHeight="1" spans="1:11">
      <c r="A23" s="56" t="s">
        <v>205</v>
      </c>
      <c r="B23" s="56" t="s">
        <v>208</v>
      </c>
      <c r="C23" s="56"/>
      <c r="D23" s="57" t="s">
        <v>209</v>
      </c>
      <c r="E23" s="58" t="s">
        <v>210</v>
      </c>
      <c r="F23" s="59">
        <v>200</v>
      </c>
      <c r="G23" s="59"/>
      <c r="H23" s="59">
        <v>200</v>
      </c>
      <c r="I23" s="59"/>
      <c r="J23" s="58"/>
      <c r="K23" s="58"/>
    </row>
    <row r="24" ht="19.9" customHeight="1" spans="1:11">
      <c r="A24" s="56" t="s">
        <v>205</v>
      </c>
      <c r="B24" s="56" t="s">
        <v>208</v>
      </c>
      <c r="C24" s="56" t="s">
        <v>202</v>
      </c>
      <c r="D24" s="57" t="s">
        <v>211</v>
      </c>
      <c r="E24" s="58" t="s">
        <v>212</v>
      </c>
      <c r="F24" s="59">
        <v>200</v>
      </c>
      <c r="G24" s="59"/>
      <c r="H24" s="59">
        <v>200</v>
      </c>
      <c r="I24" s="59"/>
      <c r="J24" s="58"/>
      <c r="K24" s="58"/>
    </row>
    <row r="25" ht="19.9" customHeight="1" spans="1:11">
      <c r="A25" s="56" t="s">
        <v>213</v>
      </c>
      <c r="B25" s="56"/>
      <c r="C25" s="56"/>
      <c r="D25" s="57" t="s">
        <v>214</v>
      </c>
      <c r="E25" s="58" t="s">
        <v>215</v>
      </c>
      <c r="F25" s="59">
        <v>99.0931</v>
      </c>
      <c r="G25" s="59">
        <v>99.0931</v>
      </c>
      <c r="H25" s="59"/>
      <c r="I25" s="59"/>
      <c r="J25" s="58"/>
      <c r="K25" s="58"/>
    </row>
    <row r="26" ht="19.9" customHeight="1" spans="1:11">
      <c r="A26" s="56" t="s">
        <v>213</v>
      </c>
      <c r="B26" s="56" t="s">
        <v>178</v>
      </c>
      <c r="C26" s="56"/>
      <c r="D26" s="57" t="s">
        <v>216</v>
      </c>
      <c r="E26" s="58" t="s">
        <v>217</v>
      </c>
      <c r="F26" s="59">
        <v>99.0931</v>
      </c>
      <c r="G26" s="59">
        <v>99.0931</v>
      </c>
      <c r="H26" s="59"/>
      <c r="I26" s="59"/>
      <c r="J26" s="58"/>
      <c r="K26" s="58"/>
    </row>
    <row r="27" ht="19.9" customHeight="1" spans="1:11">
      <c r="A27" s="56" t="s">
        <v>213</v>
      </c>
      <c r="B27" s="56" t="s">
        <v>178</v>
      </c>
      <c r="C27" s="56" t="s">
        <v>175</v>
      </c>
      <c r="D27" s="57" t="s">
        <v>218</v>
      </c>
      <c r="E27" s="58" t="s">
        <v>219</v>
      </c>
      <c r="F27" s="59">
        <v>99.0931</v>
      </c>
      <c r="G27" s="59">
        <v>99.0931</v>
      </c>
      <c r="H27" s="59"/>
      <c r="I27" s="59"/>
      <c r="J27" s="58"/>
      <c r="K27" s="58"/>
    </row>
    <row r="28" ht="19.9" customHeight="1" spans="1:11">
      <c r="A28" s="56" t="s">
        <v>220</v>
      </c>
      <c r="B28" s="56"/>
      <c r="C28" s="56"/>
      <c r="D28" s="57" t="s">
        <v>221</v>
      </c>
      <c r="E28" s="58" t="s">
        <v>222</v>
      </c>
      <c r="F28" s="59">
        <v>2025.93</v>
      </c>
      <c r="G28" s="59"/>
      <c r="H28" s="59">
        <v>2025.93</v>
      </c>
      <c r="I28" s="59"/>
      <c r="J28" s="58"/>
      <c r="K28" s="58"/>
    </row>
    <row r="29" ht="19.9" customHeight="1" spans="1:11">
      <c r="A29" s="56" t="s">
        <v>220</v>
      </c>
      <c r="B29" s="56" t="s">
        <v>175</v>
      </c>
      <c r="C29" s="56"/>
      <c r="D29" s="57" t="s">
        <v>223</v>
      </c>
      <c r="E29" s="58" t="s">
        <v>224</v>
      </c>
      <c r="F29" s="59">
        <f>F30+F31+F32</f>
        <v>2025.93</v>
      </c>
      <c r="G29" s="59"/>
      <c r="H29" s="59">
        <f>H30+H31+H32</f>
        <v>2025.93</v>
      </c>
      <c r="I29" s="59"/>
      <c r="J29" s="58"/>
      <c r="K29" s="58"/>
    </row>
    <row r="30" ht="19.9" customHeight="1" spans="1:11">
      <c r="A30" s="56" t="s">
        <v>220</v>
      </c>
      <c r="B30" s="56" t="s">
        <v>175</v>
      </c>
      <c r="C30" s="56" t="s">
        <v>225</v>
      </c>
      <c r="D30" s="57" t="s">
        <v>226</v>
      </c>
      <c r="E30" s="58" t="s">
        <v>227</v>
      </c>
      <c r="F30" s="59">
        <v>20</v>
      </c>
      <c r="G30" s="59"/>
      <c r="H30" s="59">
        <v>20</v>
      </c>
      <c r="I30" s="59"/>
      <c r="J30" s="58"/>
      <c r="K30" s="58"/>
    </row>
    <row r="31" ht="19.9" customHeight="1" spans="1:11">
      <c r="A31" s="56" t="s">
        <v>220</v>
      </c>
      <c r="B31" s="56" t="s">
        <v>175</v>
      </c>
      <c r="C31" s="56" t="s">
        <v>228</v>
      </c>
      <c r="D31" s="57" t="s">
        <v>229</v>
      </c>
      <c r="E31" s="58" t="s">
        <v>230</v>
      </c>
      <c r="F31" s="59">
        <v>1605.93</v>
      </c>
      <c r="G31" s="59"/>
      <c r="H31" s="59">
        <v>1605.93</v>
      </c>
      <c r="I31" s="59"/>
      <c r="J31" s="58"/>
      <c r="K31" s="58"/>
    </row>
    <row r="32" ht="19.9" customHeight="1" spans="1:11">
      <c r="A32" s="56" t="s">
        <v>220</v>
      </c>
      <c r="B32" s="56" t="s">
        <v>175</v>
      </c>
      <c r="C32" s="56" t="s">
        <v>202</v>
      </c>
      <c r="D32" s="57" t="s">
        <v>231</v>
      </c>
      <c r="E32" s="58" t="s">
        <v>232</v>
      </c>
      <c r="F32" s="59">
        <v>400</v>
      </c>
      <c r="G32" s="59"/>
      <c r="H32" s="59">
        <v>400</v>
      </c>
      <c r="I32" s="59"/>
      <c r="J32" s="58"/>
      <c r="K32" s="58"/>
    </row>
    <row r="33" ht="19.9" customHeight="1" spans="1:11">
      <c r="A33" s="56" t="s">
        <v>220</v>
      </c>
      <c r="B33" s="56" t="s">
        <v>172</v>
      </c>
      <c r="C33" s="56"/>
      <c r="D33" s="57" t="s">
        <v>233</v>
      </c>
      <c r="E33" s="58" t="s">
        <v>234</v>
      </c>
      <c r="F33" s="59">
        <v>300</v>
      </c>
      <c r="G33" s="59"/>
      <c r="H33" s="59">
        <v>300</v>
      </c>
      <c r="I33" s="59"/>
      <c r="J33" s="58"/>
      <c r="K33" s="58"/>
    </row>
    <row r="34" ht="19.9" customHeight="1" spans="1:11">
      <c r="A34" s="56" t="s">
        <v>220</v>
      </c>
      <c r="B34" s="56" t="s">
        <v>172</v>
      </c>
      <c r="C34" s="56" t="s">
        <v>235</v>
      </c>
      <c r="D34" s="57" t="s">
        <v>236</v>
      </c>
      <c r="E34" s="58" t="s">
        <v>237</v>
      </c>
      <c r="F34" s="59">
        <v>300</v>
      </c>
      <c r="G34" s="59"/>
      <c r="H34" s="59">
        <v>300</v>
      </c>
      <c r="I34" s="59"/>
      <c r="J34" s="58"/>
      <c r="K34" s="58"/>
    </row>
    <row r="35" ht="14.2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workbookViewId="0">
      <selection activeCell="A1" sqref="A1"/>
    </sheetView>
  </sheetViews>
  <sheetFormatPr defaultColWidth="10" defaultRowHeight="13.5"/>
  <cols>
    <col min="1" max="1" width="3.625" customWidth="1"/>
    <col min="2" max="2" width="4.75" customWidth="1"/>
    <col min="3" max="3" width="4.625" customWidth="1"/>
    <col min="4" max="4" width="7.375" customWidth="1"/>
    <col min="5" max="5" width="20.125" customWidth="1"/>
    <col min="6" max="6" width="9.25" customWidth="1"/>
    <col min="7" max="8" width="7.75" customWidth="1"/>
    <col min="9" max="12" width="7.125" customWidth="1"/>
    <col min="13" max="13" width="7.75" customWidth="1"/>
    <col min="14" max="17" width="7.125" customWidth="1"/>
    <col min="18" max="18" width="7" customWidth="1"/>
    <col min="19" max="20" width="7.125" customWidth="1"/>
    <col min="21" max="22" width="9.75" customWidth="1"/>
  </cols>
  <sheetData>
    <row r="1" ht="14.25" customHeight="1" spans="1:20">
      <c r="A1" s="3"/>
      <c r="S1" s="15" t="s">
        <v>238</v>
      </c>
      <c r="T1" s="15"/>
    </row>
    <row r="2" ht="36.95" customHeight="1" spans="1:20">
      <c r="A2" s="16" t="s">
        <v>10</v>
      </c>
      <c r="B2" s="16"/>
      <c r="C2" s="16"/>
      <c r="D2" s="16"/>
      <c r="E2" s="16"/>
      <c r="F2" s="16"/>
      <c r="G2" s="16"/>
      <c r="H2" s="16"/>
      <c r="I2" s="16"/>
      <c r="J2" s="16"/>
      <c r="K2" s="16"/>
      <c r="L2" s="16"/>
      <c r="M2" s="16"/>
      <c r="N2" s="16"/>
      <c r="O2" s="16"/>
      <c r="P2" s="16"/>
      <c r="Q2" s="16"/>
      <c r="R2" s="16"/>
      <c r="S2" s="16"/>
      <c r="T2" s="16"/>
    </row>
    <row r="3" ht="17.25" customHeight="1" spans="1:20">
      <c r="A3" s="10" t="s">
        <v>31</v>
      </c>
      <c r="B3" s="10"/>
      <c r="C3" s="10"/>
      <c r="D3" s="10"/>
      <c r="E3" s="10"/>
      <c r="F3" s="10"/>
      <c r="G3" s="10"/>
      <c r="H3" s="10"/>
      <c r="I3" s="10"/>
      <c r="J3" s="10"/>
      <c r="K3" s="10"/>
      <c r="L3" s="10"/>
      <c r="M3" s="10"/>
      <c r="N3" s="10"/>
      <c r="O3" s="10"/>
      <c r="P3" s="10"/>
      <c r="Q3" s="10"/>
      <c r="R3" s="10"/>
      <c r="S3" s="8" t="s">
        <v>32</v>
      </c>
      <c r="T3" s="8"/>
    </row>
    <row r="4" ht="17.25" customHeight="1" spans="1:20">
      <c r="A4" s="4" t="s">
        <v>158</v>
      </c>
      <c r="B4" s="4"/>
      <c r="C4" s="4"/>
      <c r="D4" s="4" t="s">
        <v>239</v>
      </c>
      <c r="E4" s="4" t="s">
        <v>240</v>
      </c>
      <c r="F4" s="4" t="s">
        <v>241</v>
      </c>
      <c r="G4" s="4" t="s">
        <v>242</v>
      </c>
      <c r="H4" s="4" t="s">
        <v>243</v>
      </c>
      <c r="I4" s="4" t="s">
        <v>244</v>
      </c>
      <c r="J4" s="4" t="s">
        <v>245</v>
      </c>
      <c r="K4" s="4" t="s">
        <v>246</v>
      </c>
      <c r="L4" s="4" t="s">
        <v>247</v>
      </c>
      <c r="M4" s="4" t="s">
        <v>248</v>
      </c>
      <c r="N4" s="4" t="s">
        <v>249</v>
      </c>
      <c r="O4" s="4" t="s">
        <v>250</v>
      </c>
      <c r="P4" s="4" t="s">
        <v>251</v>
      </c>
      <c r="Q4" s="4" t="s">
        <v>252</v>
      </c>
      <c r="R4" s="4" t="s">
        <v>253</v>
      </c>
      <c r="S4" s="4" t="s">
        <v>254</v>
      </c>
      <c r="T4" s="4" t="s">
        <v>255</v>
      </c>
    </row>
    <row r="5" ht="18" customHeight="1" spans="1:20">
      <c r="A5" s="4" t="s">
        <v>166</v>
      </c>
      <c r="B5" s="4" t="s">
        <v>167</v>
      </c>
      <c r="C5" s="4" t="s">
        <v>168</v>
      </c>
      <c r="D5" s="4"/>
      <c r="E5" s="4"/>
      <c r="F5" s="4"/>
      <c r="G5" s="4"/>
      <c r="H5" s="4"/>
      <c r="I5" s="4"/>
      <c r="J5" s="4"/>
      <c r="K5" s="4"/>
      <c r="L5" s="4"/>
      <c r="M5" s="4"/>
      <c r="N5" s="4"/>
      <c r="O5" s="4"/>
      <c r="P5" s="4"/>
      <c r="Q5" s="4"/>
      <c r="R5" s="4"/>
      <c r="S5" s="4"/>
      <c r="T5" s="4"/>
    </row>
    <row r="6" ht="19.9" customHeight="1" spans="1:20">
      <c r="A6" s="14"/>
      <c r="B6" s="14"/>
      <c r="C6" s="14"/>
      <c r="D6" s="14"/>
      <c r="E6" s="14" t="s">
        <v>136</v>
      </c>
      <c r="F6" s="13">
        <v>4635.5616</v>
      </c>
      <c r="G6" s="13">
        <v>1619.4044</v>
      </c>
      <c r="H6" s="13">
        <v>1074.2272</v>
      </c>
      <c r="I6" s="13">
        <v>18</v>
      </c>
      <c r="J6" s="13">
        <v>318</v>
      </c>
      <c r="K6" s="13"/>
      <c r="L6" s="13"/>
      <c r="M6" s="13">
        <v>1605.93</v>
      </c>
      <c r="N6" s="13"/>
      <c r="O6" s="13"/>
      <c r="P6" s="13"/>
      <c r="Q6" s="13"/>
      <c r="R6" s="13"/>
      <c r="S6" s="13"/>
      <c r="T6" s="13"/>
    </row>
    <row r="7" ht="19.9" customHeight="1" spans="1:20">
      <c r="A7" s="14"/>
      <c r="B7" s="14"/>
      <c r="C7" s="14"/>
      <c r="D7" s="12" t="s">
        <v>154</v>
      </c>
      <c r="E7" s="12" t="s">
        <v>4</v>
      </c>
      <c r="F7" s="13">
        <v>4635.5616</v>
      </c>
      <c r="G7" s="13">
        <v>1619.4044</v>
      </c>
      <c r="H7" s="13">
        <v>1074.2272</v>
      </c>
      <c r="I7" s="13">
        <v>18</v>
      </c>
      <c r="J7" s="13">
        <v>318</v>
      </c>
      <c r="K7" s="13"/>
      <c r="L7" s="13"/>
      <c r="M7" s="13">
        <v>1605.93</v>
      </c>
      <c r="N7" s="13"/>
      <c r="O7" s="13"/>
      <c r="P7" s="13"/>
      <c r="Q7" s="13"/>
      <c r="R7" s="13"/>
      <c r="S7" s="13"/>
      <c r="T7" s="13"/>
    </row>
    <row r="8" ht="19.9" customHeight="1" spans="1:20">
      <c r="A8" s="20"/>
      <c r="B8" s="20"/>
      <c r="C8" s="20"/>
      <c r="D8" s="18" t="s">
        <v>155</v>
      </c>
      <c r="E8" s="18" t="s">
        <v>156</v>
      </c>
      <c r="F8" s="48">
        <v>4635.5616</v>
      </c>
      <c r="G8" s="48">
        <v>1619.4044</v>
      </c>
      <c r="H8" s="48">
        <v>1074.2272</v>
      </c>
      <c r="I8" s="48">
        <v>18</v>
      </c>
      <c r="J8" s="48">
        <v>318</v>
      </c>
      <c r="K8" s="48"/>
      <c r="L8" s="48"/>
      <c r="M8" s="48">
        <v>1605.93</v>
      </c>
      <c r="N8" s="48"/>
      <c r="O8" s="48"/>
      <c r="P8" s="48"/>
      <c r="Q8" s="48"/>
      <c r="R8" s="48"/>
      <c r="S8" s="48"/>
      <c r="T8" s="48"/>
    </row>
    <row r="9" ht="19.9" customHeight="1" spans="1:20">
      <c r="A9" s="21" t="s">
        <v>169</v>
      </c>
      <c r="B9" s="21" t="s">
        <v>172</v>
      </c>
      <c r="C9" s="21" t="s">
        <v>175</v>
      </c>
      <c r="D9" s="17" t="s">
        <v>256</v>
      </c>
      <c r="E9" s="22" t="s">
        <v>177</v>
      </c>
      <c r="F9" s="23">
        <v>1164.2125</v>
      </c>
      <c r="G9" s="23">
        <v>1003.9853</v>
      </c>
      <c r="H9" s="23">
        <v>145.2272</v>
      </c>
      <c r="I9" s="23">
        <v>15</v>
      </c>
      <c r="J9" s="23"/>
      <c r="K9" s="23"/>
      <c r="L9" s="23"/>
      <c r="M9" s="23"/>
      <c r="N9" s="23"/>
      <c r="O9" s="23"/>
      <c r="P9" s="23"/>
      <c r="Q9" s="23"/>
      <c r="R9" s="23"/>
      <c r="S9" s="23"/>
      <c r="T9" s="23"/>
    </row>
    <row r="10" ht="19.9" customHeight="1" spans="1:20">
      <c r="A10" s="21" t="s">
        <v>169</v>
      </c>
      <c r="B10" s="21" t="s">
        <v>172</v>
      </c>
      <c r="C10" s="21" t="s">
        <v>181</v>
      </c>
      <c r="D10" s="17" t="s">
        <v>256</v>
      </c>
      <c r="E10" s="22" t="s">
        <v>183</v>
      </c>
      <c r="F10" s="23">
        <v>239.1464</v>
      </c>
      <c r="G10" s="23">
        <v>239.1464</v>
      </c>
      <c r="H10" s="23"/>
      <c r="I10" s="23"/>
      <c r="J10" s="23"/>
      <c r="K10" s="23"/>
      <c r="L10" s="23"/>
      <c r="M10" s="23"/>
      <c r="N10" s="23"/>
      <c r="O10" s="23"/>
      <c r="P10" s="23"/>
      <c r="Q10" s="23"/>
      <c r="R10" s="23"/>
      <c r="S10" s="23"/>
      <c r="T10" s="23"/>
    </row>
    <row r="11" ht="19.9" customHeight="1" spans="1:20">
      <c r="A11" s="21" t="s">
        <v>184</v>
      </c>
      <c r="B11" s="21" t="s">
        <v>187</v>
      </c>
      <c r="C11" s="21" t="s">
        <v>187</v>
      </c>
      <c r="D11" s="17" t="s">
        <v>256</v>
      </c>
      <c r="E11" s="22" t="s">
        <v>191</v>
      </c>
      <c r="F11" s="23">
        <v>176.1269</v>
      </c>
      <c r="G11" s="23">
        <v>176.1269</v>
      </c>
      <c r="H11" s="23"/>
      <c r="I11" s="23"/>
      <c r="J11" s="23"/>
      <c r="K11" s="23"/>
      <c r="L11" s="23"/>
      <c r="M11" s="23"/>
      <c r="N11" s="23"/>
      <c r="O11" s="23"/>
      <c r="P11" s="23"/>
      <c r="Q11" s="23"/>
      <c r="R11" s="23"/>
      <c r="S11" s="23"/>
      <c r="T11" s="23"/>
    </row>
    <row r="12" ht="19.9" customHeight="1" spans="1:20">
      <c r="A12" s="21" t="s">
        <v>192</v>
      </c>
      <c r="B12" s="21" t="s">
        <v>195</v>
      </c>
      <c r="C12" s="21" t="s">
        <v>178</v>
      </c>
      <c r="D12" s="17" t="s">
        <v>256</v>
      </c>
      <c r="E12" s="22" t="s">
        <v>201</v>
      </c>
      <c r="F12" s="23">
        <v>19.9933</v>
      </c>
      <c r="G12" s="23">
        <v>19.9933</v>
      </c>
      <c r="H12" s="23"/>
      <c r="I12" s="23"/>
      <c r="J12" s="23"/>
      <c r="K12" s="23"/>
      <c r="L12" s="23"/>
      <c r="M12" s="23"/>
      <c r="N12" s="23"/>
      <c r="O12" s="23"/>
      <c r="P12" s="23"/>
      <c r="Q12" s="23"/>
      <c r="R12" s="23"/>
      <c r="S12" s="23"/>
      <c r="T12" s="23"/>
    </row>
    <row r="13" ht="19.9" customHeight="1" spans="1:20">
      <c r="A13" s="21" t="s">
        <v>192</v>
      </c>
      <c r="B13" s="21" t="s">
        <v>195</v>
      </c>
      <c r="C13" s="21" t="s">
        <v>202</v>
      </c>
      <c r="D13" s="17" t="s">
        <v>256</v>
      </c>
      <c r="E13" s="22" t="s">
        <v>204</v>
      </c>
      <c r="F13" s="23">
        <v>5.2837</v>
      </c>
      <c r="G13" s="23">
        <v>5.2837</v>
      </c>
      <c r="H13" s="23"/>
      <c r="I13" s="23"/>
      <c r="J13" s="23"/>
      <c r="K13" s="23"/>
      <c r="L13" s="23"/>
      <c r="M13" s="23"/>
      <c r="N13" s="23"/>
      <c r="O13" s="23"/>
      <c r="P13" s="23"/>
      <c r="Q13" s="23"/>
      <c r="R13" s="23"/>
      <c r="S13" s="23"/>
      <c r="T13" s="23"/>
    </row>
    <row r="14" ht="19.9" customHeight="1" spans="1:20">
      <c r="A14" s="21" t="s">
        <v>192</v>
      </c>
      <c r="B14" s="21" t="s">
        <v>195</v>
      </c>
      <c r="C14" s="21" t="s">
        <v>175</v>
      </c>
      <c r="D14" s="17" t="s">
        <v>256</v>
      </c>
      <c r="E14" s="22" t="s">
        <v>199</v>
      </c>
      <c r="F14" s="23">
        <v>75.7757</v>
      </c>
      <c r="G14" s="23">
        <v>75.7757</v>
      </c>
      <c r="H14" s="23"/>
      <c r="I14" s="23"/>
      <c r="J14" s="23"/>
      <c r="K14" s="23"/>
      <c r="L14" s="23"/>
      <c r="M14" s="23"/>
      <c r="N14" s="23"/>
      <c r="O14" s="23"/>
      <c r="P14" s="23"/>
      <c r="Q14" s="23"/>
      <c r="R14" s="23"/>
      <c r="S14" s="23"/>
      <c r="T14" s="23"/>
    </row>
    <row r="15" ht="19.9" customHeight="1" spans="1:20">
      <c r="A15" s="21" t="s">
        <v>213</v>
      </c>
      <c r="B15" s="21" t="s">
        <v>178</v>
      </c>
      <c r="C15" s="21" t="s">
        <v>175</v>
      </c>
      <c r="D15" s="17" t="s">
        <v>256</v>
      </c>
      <c r="E15" s="22" t="s">
        <v>219</v>
      </c>
      <c r="F15" s="23">
        <v>99.0931</v>
      </c>
      <c r="G15" s="23">
        <v>99.0931</v>
      </c>
      <c r="H15" s="23"/>
      <c r="I15" s="23"/>
      <c r="J15" s="23"/>
      <c r="K15" s="23"/>
      <c r="L15" s="23"/>
      <c r="M15" s="23"/>
      <c r="N15" s="23"/>
      <c r="O15" s="23"/>
      <c r="P15" s="23"/>
      <c r="Q15" s="23"/>
      <c r="R15" s="23"/>
      <c r="S15" s="23"/>
      <c r="T15" s="23"/>
    </row>
    <row r="16" ht="19.9" customHeight="1" spans="1:20">
      <c r="A16" s="21" t="s">
        <v>169</v>
      </c>
      <c r="B16" s="21" t="s">
        <v>172</v>
      </c>
      <c r="C16" s="21" t="s">
        <v>178</v>
      </c>
      <c r="D16" s="17" t="s">
        <v>256</v>
      </c>
      <c r="E16" s="22" t="s">
        <v>180</v>
      </c>
      <c r="F16" s="23">
        <v>330</v>
      </c>
      <c r="G16" s="23"/>
      <c r="H16" s="23">
        <v>309</v>
      </c>
      <c r="I16" s="23">
        <v>3</v>
      </c>
      <c r="J16" s="23">
        <v>18</v>
      </c>
      <c r="K16" s="23"/>
      <c r="L16" s="23"/>
      <c r="M16" s="23"/>
      <c r="N16" s="23"/>
      <c r="O16" s="23"/>
      <c r="P16" s="23"/>
      <c r="Q16" s="23"/>
      <c r="R16" s="23"/>
      <c r="S16" s="23"/>
      <c r="T16" s="23"/>
    </row>
    <row r="17" ht="19.9" customHeight="1" spans="1:20">
      <c r="A17" s="21" t="s">
        <v>220</v>
      </c>
      <c r="B17" s="21" t="s">
        <v>175</v>
      </c>
      <c r="C17" s="21" t="s">
        <v>202</v>
      </c>
      <c r="D17" s="17" t="s">
        <v>256</v>
      </c>
      <c r="E17" s="22" t="s">
        <v>232</v>
      </c>
      <c r="F17" s="23">
        <v>400</v>
      </c>
      <c r="G17" s="23"/>
      <c r="H17" s="23">
        <v>400</v>
      </c>
      <c r="I17" s="23"/>
      <c r="J17" s="23"/>
      <c r="K17" s="23"/>
      <c r="L17" s="23"/>
      <c r="M17" s="23"/>
      <c r="N17" s="23"/>
      <c r="O17" s="23"/>
      <c r="P17" s="23"/>
      <c r="Q17" s="23"/>
      <c r="R17" s="23"/>
      <c r="S17" s="23"/>
      <c r="T17" s="23"/>
    </row>
    <row r="18" ht="19.9" customHeight="1" spans="1:20">
      <c r="A18" s="21" t="s">
        <v>220</v>
      </c>
      <c r="B18" s="21" t="s">
        <v>175</v>
      </c>
      <c r="C18" s="21" t="s">
        <v>228</v>
      </c>
      <c r="D18" s="17" t="s">
        <v>256</v>
      </c>
      <c r="E18" s="22" t="s">
        <v>230</v>
      </c>
      <c r="F18" s="23">
        <v>1605.93</v>
      </c>
      <c r="G18" s="23"/>
      <c r="H18" s="23"/>
      <c r="I18" s="23"/>
      <c r="J18" s="23"/>
      <c r="K18" s="23"/>
      <c r="L18" s="23"/>
      <c r="M18" s="23">
        <v>1605.93</v>
      </c>
      <c r="N18" s="23"/>
      <c r="O18" s="23"/>
      <c r="P18" s="23"/>
      <c r="Q18" s="23"/>
      <c r="R18" s="23"/>
      <c r="S18" s="23"/>
      <c r="T18" s="23"/>
    </row>
    <row r="19" ht="19.9" customHeight="1" spans="1:20">
      <c r="A19" s="21" t="s">
        <v>220</v>
      </c>
      <c r="B19" s="21" t="s">
        <v>172</v>
      </c>
      <c r="C19" s="21" t="s">
        <v>235</v>
      </c>
      <c r="D19" s="17" t="s">
        <v>256</v>
      </c>
      <c r="E19" s="22" t="s">
        <v>237</v>
      </c>
      <c r="F19" s="23">
        <v>300</v>
      </c>
      <c r="G19" s="23"/>
      <c r="H19" s="23"/>
      <c r="I19" s="23"/>
      <c r="J19" s="23">
        <v>300</v>
      </c>
      <c r="K19" s="23"/>
      <c r="L19" s="23"/>
      <c r="M19" s="23"/>
      <c r="N19" s="23"/>
      <c r="O19" s="23"/>
      <c r="P19" s="23"/>
      <c r="Q19" s="23"/>
      <c r="R19" s="23"/>
      <c r="S19" s="23"/>
      <c r="T19" s="23"/>
    </row>
    <row r="20" ht="19.9" customHeight="1" spans="1:20">
      <c r="A20" s="21" t="s">
        <v>205</v>
      </c>
      <c r="B20" s="21" t="s">
        <v>208</v>
      </c>
      <c r="C20" s="21" t="s">
        <v>202</v>
      </c>
      <c r="D20" s="17" t="s">
        <v>256</v>
      </c>
      <c r="E20" s="22" t="s">
        <v>212</v>
      </c>
      <c r="F20" s="23">
        <v>200</v>
      </c>
      <c r="G20" s="23"/>
      <c r="H20" s="23">
        <v>200</v>
      </c>
      <c r="I20" s="23"/>
      <c r="J20" s="23"/>
      <c r="K20" s="23"/>
      <c r="L20" s="23"/>
      <c r="M20" s="23"/>
      <c r="N20" s="23"/>
      <c r="O20" s="23"/>
      <c r="P20" s="23"/>
      <c r="Q20" s="23"/>
      <c r="R20" s="23"/>
      <c r="S20" s="23"/>
      <c r="T20" s="23"/>
    </row>
    <row r="21" ht="19.9" customHeight="1" spans="1:20">
      <c r="A21" s="21" t="s">
        <v>220</v>
      </c>
      <c r="B21" s="21" t="s">
        <v>175</v>
      </c>
      <c r="C21" s="21" t="s">
        <v>225</v>
      </c>
      <c r="D21" s="17" t="s">
        <v>256</v>
      </c>
      <c r="E21" s="22" t="s">
        <v>227</v>
      </c>
      <c r="F21" s="23">
        <v>20</v>
      </c>
      <c r="G21" s="23"/>
      <c r="H21" s="23">
        <v>20</v>
      </c>
      <c r="I21" s="23"/>
      <c r="J21" s="23"/>
      <c r="K21" s="23"/>
      <c r="L21" s="23"/>
      <c r="M21" s="23"/>
      <c r="N21" s="23"/>
      <c r="O21" s="23"/>
      <c r="P21" s="23"/>
      <c r="Q21" s="23"/>
      <c r="R21" s="23"/>
      <c r="S21" s="23"/>
      <c r="T21" s="23"/>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1"/>
  <sheetViews>
    <sheetView workbookViewId="0">
      <selection activeCell="A1" sqref="A1"/>
    </sheetView>
  </sheetViews>
  <sheetFormatPr defaultColWidth="10" defaultRowHeight="13.5"/>
  <cols>
    <col min="1" max="2" width="4.125" customWidth="1"/>
    <col min="3" max="3" width="4.25" customWidth="1"/>
    <col min="4" max="4" width="6.125" customWidth="1"/>
    <col min="5" max="5" width="15.875" customWidth="1"/>
    <col min="6" max="6" width="9" customWidth="1"/>
    <col min="7" max="7" width="7.75" customWidth="1"/>
    <col min="8" max="8" width="6.75" customWidth="1"/>
    <col min="9" max="16" width="7.125" customWidth="1"/>
    <col min="17" max="17" width="5.875" customWidth="1"/>
    <col min="18" max="21" width="7.125" customWidth="1"/>
    <col min="22" max="23" width="9.75" customWidth="1"/>
  </cols>
  <sheetData>
    <row r="1" ht="14.25" customHeight="1" spans="1:21">
      <c r="A1" s="3"/>
      <c r="T1" s="15" t="s">
        <v>257</v>
      </c>
      <c r="U1" s="15"/>
    </row>
    <row r="2" ht="32.45" customHeight="1" spans="1:21">
      <c r="A2" s="16" t="s">
        <v>11</v>
      </c>
      <c r="B2" s="16"/>
      <c r="C2" s="16"/>
      <c r="D2" s="16"/>
      <c r="E2" s="16"/>
      <c r="F2" s="16"/>
      <c r="G2" s="16"/>
      <c r="H2" s="16"/>
      <c r="I2" s="16"/>
      <c r="J2" s="16"/>
      <c r="K2" s="16"/>
      <c r="L2" s="16"/>
      <c r="M2" s="16"/>
      <c r="N2" s="16"/>
      <c r="O2" s="16"/>
      <c r="P2" s="16"/>
      <c r="Q2" s="16"/>
      <c r="R2" s="16"/>
      <c r="S2" s="16"/>
      <c r="T2" s="16"/>
      <c r="U2" s="16"/>
    </row>
    <row r="3" ht="21.2" customHeight="1" spans="1:21">
      <c r="A3" s="10" t="s">
        <v>31</v>
      </c>
      <c r="B3" s="10"/>
      <c r="C3" s="10"/>
      <c r="D3" s="10"/>
      <c r="E3" s="10"/>
      <c r="F3" s="10"/>
      <c r="G3" s="10"/>
      <c r="H3" s="10"/>
      <c r="I3" s="10"/>
      <c r="J3" s="10"/>
      <c r="K3" s="10"/>
      <c r="L3" s="10"/>
      <c r="M3" s="10"/>
      <c r="N3" s="10"/>
      <c r="O3" s="10"/>
      <c r="P3" s="10"/>
      <c r="Q3" s="10"/>
      <c r="R3" s="10"/>
      <c r="S3" s="10"/>
      <c r="T3" s="8" t="s">
        <v>32</v>
      </c>
      <c r="U3" s="8"/>
    </row>
    <row r="4" ht="19.5" customHeight="1" spans="1:21">
      <c r="A4" s="4" t="s">
        <v>158</v>
      </c>
      <c r="B4" s="4"/>
      <c r="C4" s="4"/>
      <c r="D4" s="4" t="s">
        <v>239</v>
      </c>
      <c r="E4" s="4" t="s">
        <v>240</v>
      </c>
      <c r="F4" s="4" t="s">
        <v>258</v>
      </c>
      <c r="G4" s="4" t="s">
        <v>161</v>
      </c>
      <c r="H4" s="4"/>
      <c r="I4" s="4"/>
      <c r="J4" s="4"/>
      <c r="K4" s="4" t="s">
        <v>162</v>
      </c>
      <c r="L4" s="4"/>
      <c r="M4" s="4"/>
      <c r="N4" s="4"/>
      <c r="O4" s="4"/>
      <c r="P4" s="4"/>
      <c r="Q4" s="4"/>
      <c r="R4" s="4"/>
      <c r="S4" s="4"/>
      <c r="T4" s="4"/>
      <c r="U4" s="4"/>
    </row>
    <row r="5" ht="33.2" customHeight="1" spans="1:21">
      <c r="A5" s="4" t="s">
        <v>166</v>
      </c>
      <c r="B5" s="4" t="s">
        <v>167</v>
      </c>
      <c r="C5" s="4" t="s">
        <v>168</v>
      </c>
      <c r="D5" s="4"/>
      <c r="E5" s="4"/>
      <c r="F5" s="4"/>
      <c r="G5" s="4" t="s">
        <v>136</v>
      </c>
      <c r="H5" s="4" t="s">
        <v>259</v>
      </c>
      <c r="I5" s="4" t="s">
        <v>260</v>
      </c>
      <c r="J5" s="4" t="s">
        <v>250</v>
      </c>
      <c r="K5" s="4" t="s">
        <v>136</v>
      </c>
      <c r="L5" s="4" t="s">
        <v>261</v>
      </c>
      <c r="M5" s="4" t="s">
        <v>262</v>
      </c>
      <c r="N5" s="4" t="s">
        <v>263</v>
      </c>
      <c r="O5" s="4" t="s">
        <v>252</v>
      </c>
      <c r="P5" s="4" t="s">
        <v>264</v>
      </c>
      <c r="Q5" s="4" t="s">
        <v>265</v>
      </c>
      <c r="R5" s="4" t="s">
        <v>266</v>
      </c>
      <c r="S5" s="4" t="s">
        <v>248</v>
      </c>
      <c r="T5" s="4" t="s">
        <v>251</v>
      </c>
      <c r="U5" s="4" t="s">
        <v>255</v>
      </c>
    </row>
    <row r="6" ht="19.9" customHeight="1" spans="1:21">
      <c r="A6" s="14"/>
      <c r="B6" s="14"/>
      <c r="C6" s="14"/>
      <c r="D6" s="14"/>
      <c r="E6" s="14" t="s">
        <v>136</v>
      </c>
      <c r="F6" s="13">
        <v>4635.5616</v>
      </c>
      <c r="G6" s="13">
        <v>1764.6316</v>
      </c>
      <c r="H6" s="13">
        <v>1619.4044</v>
      </c>
      <c r="I6" s="13">
        <v>145.2272</v>
      </c>
      <c r="J6" s="13">
        <v>0</v>
      </c>
      <c r="K6" s="13">
        <v>2870.93</v>
      </c>
      <c r="L6" s="13"/>
      <c r="M6" s="13">
        <v>929</v>
      </c>
      <c r="N6" s="13"/>
      <c r="O6" s="13"/>
      <c r="P6" s="13">
        <v>318</v>
      </c>
      <c r="Q6" s="13">
        <v>18</v>
      </c>
      <c r="R6" s="13"/>
      <c r="S6" s="13">
        <v>1605.93</v>
      </c>
      <c r="T6" s="13"/>
      <c r="U6" s="13"/>
    </row>
    <row r="7" ht="19.9" customHeight="1" spans="1:21">
      <c r="A7" s="14"/>
      <c r="B7" s="14"/>
      <c r="C7" s="14"/>
      <c r="D7" s="12" t="s">
        <v>154</v>
      </c>
      <c r="E7" s="12" t="s">
        <v>4</v>
      </c>
      <c r="F7" s="25">
        <v>4635.5616</v>
      </c>
      <c r="G7" s="13">
        <v>1764.6316</v>
      </c>
      <c r="H7" s="13">
        <v>1619.4044</v>
      </c>
      <c r="I7" s="13">
        <v>145.2272</v>
      </c>
      <c r="J7" s="13">
        <v>0</v>
      </c>
      <c r="K7" s="13">
        <v>2870.93</v>
      </c>
      <c r="L7" s="13">
        <v>0</v>
      </c>
      <c r="M7" s="13">
        <v>929</v>
      </c>
      <c r="N7" s="13"/>
      <c r="O7" s="13"/>
      <c r="P7" s="13">
        <v>318</v>
      </c>
      <c r="Q7" s="13">
        <v>18</v>
      </c>
      <c r="R7" s="13"/>
      <c r="S7" s="13">
        <v>1605.93</v>
      </c>
      <c r="T7" s="13"/>
      <c r="U7" s="13"/>
    </row>
    <row r="8" ht="19.9" customHeight="1" spans="1:21">
      <c r="A8" s="20"/>
      <c r="B8" s="20"/>
      <c r="C8" s="20"/>
      <c r="D8" s="18" t="s">
        <v>155</v>
      </c>
      <c r="E8" s="18" t="s">
        <v>156</v>
      </c>
      <c r="F8" s="25">
        <v>4635.5616</v>
      </c>
      <c r="G8" s="13">
        <v>1764.6316</v>
      </c>
      <c r="H8" s="13">
        <v>1619.4044</v>
      </c>
      <c r="I8" s="13">
        <v>145.2272</v>
      </c>
      <c r="J8" s="13">
        <v>0</v>
      </c>
      <c r="K8" s="13">
        <v>2870.93</v>
      </c>
      <c r="L8" s="13">
        <v>0</v>
      </c>
      <c r="M8" s="13">
        <v>929</v>
      </c>
      <c r="N8" s="13"/>
      <c r="O8" s="13"/>
      <c r="P8" s="13">
        <v>318</v>
      </c>
      <c r="Q8" s="13">
        <v>18</v>
      </c>
      <c r="R8" s="13"/>
      <c r="S8" s="13">
        <v>1605.93</v>
      </c>
      <c r="T8" s="13"/>
      <c r="U8" s="13"/>
    </row>
    <row r="9" ht="19.9" customHeight="1" spans="1:21">
      <c r="A9" s="21" t="s">
        <v>169</v>
      </c>
      <c r="B9" s="21" t="s">
        <v>172</v>
      </c>
      <c r="C9" s="21" t="s">
        <v>175</v>
      </c>
      <c r="D9" s="17" t="s">
        <v>256</v>
      </c>
      <c r="E9" s="22" t="s">
        <v>177</v>
      </c>
      <c r="F9" s="19">
        <v>1164.2125</v>
      </c>
      <c r="G9" s="6">
        <v>1149.2125</v>
      </c>
      <c r="H9" s="6">
        <v>1003.9853</v>
      </c>
      <c r="I9" s="6">
        <v>145.2272</v>
      </c>
      <c r="J9" s="6"/>
      <c r="K9" s="6">
        <v>15</v>
      </c>
      <c r="L9" s="6"/>
      <c r="M9" s="6"/>
      <c r="N9" s="6"/>
      <c r="O9" s="6"/>
      <c r="P9" s="6"/>
      <c r="Q9" s="6">
        <v>15</v>
      </c>
      <c r="R9" s="6"/>
      <c r="S9" s="6"/>
      <c r="T9" s="6"/>
      <c r="U9" s="6"/>
    </row>
    <row r="10" ht="19.9" customHeight="1" spans="1:21">
      <c r="A10" s="21" t="s">
        <v>169</v>
      </c>
      <c r="B10" s="21" t="s">
        <v>172</v>
      </c>
      <c r="C10" s="21" t="s">
        <v>181</v>
      </c>
      <c r="D10" s="17" t="s">
        <v>256</v>
      </c>
      <c r="E10" s="22" t="s">
        <v>183</v>
      </c>
      <c r="F10" s="19">
        <v>239.1464</v>
      </c>
      <c r="G10" s="6">
        <v>239.1464</v>
      </c>
      <c r="H10" s="6">
        <v>239.1464</v>
      </c>
      <c r="I10" s="6"/>
      <c r="J10" s="6"/>
      <c r="K10" s="6"/>
      <c r="L10" s="6"/>
      <c r="M10" s="6"/>
      <c r="N10" s="6"/>
      <c r="O10" s="6"/>
      <c r="P10" s="6"/>
      <c r="Q10" s="6"/>
      <c r="R10" s="6"/>
      <c r="S10" s="6"/>
      <c r="T10" s="6"/>
      <c r="U10" s="6"/>
    </row>
    <row r="11" ht="19.9" customHeight="1" spans="1:21">
      <c r="A11" s="21" t="s">
        <v>184</v>
      </c>
      <c r="B11" s="21" t="s">
        <v>187</v>
      </c>
      <c r="C11" s="21" t="s">
        <v>187</v>
      </c>
      <c r="D11" s="17" t="s">
        <v>256</v>
      </c>
      <c r="E11" s="22" t="s">
        <v>191</v>
      </c>
      <c r="F11" s="19">
        <v>176.1269</v>
      </c>
      <c r="G11" s="6">
        <v>176.1269</v>
      </c>
      <c r="H11" s="6">
        <v>176.1269</v>
      </c>
      <c r="I11" s="6"/>
      <c r="J11" s="6"/>
      <c r="K11" s="6"/>
      <c r="L11" s="6"/>
      <c r="M11" s="6"/>
      <c r="N11" s="6"/>
      <c r="O11" s="6"/>
      <c r="P11" s="6"/>
      <c r="Q11" s="6"/>
      <c r="R11" s="6"/>
      <c r="S11" s="6"/>
      <c r="T11" s="6"/>
      <c r="U11" s="6"/>
    </row>
    <row r="12" ht="19.9" customHeight="1" spans="1:21">
      <c r="A12" s="21" t="s">
        <v>192</v>
      </c>
      <c r="B12" s="21" t="s">
        <v>195</v>
      </c>
      <c r="C12" s="21" t="s">
        <v>178</v>
      </c>
      <c r="D12" s="17" t="s">
        <v>256</v>
      </c>
      <c r="E12" s="22" t="s">
        <v>201</v>
      </c>
      <c r="F12" s="19">
        <v>19.9933</v>
      </c>
      <c r="G12" s="6">
        <v>19.9933</v>
      </c>
      <c r="H12" s="6">
        <v>19.9933</v>
      </c>
      <c r="I12" s="6"/>
      <c r="J12" s="6"/>
      <c r="K12" s="6"/>
      <c r="L12" s="6"/>
      <c r="M12" s="6"/>
      <c r="N12" s="6"/>
      <c r="O12" s="6"/>
      <c r="P12" s="6"/>
      <c r="Q12" s="6"/>
      <c r="R12" s="6"/>
      <c r="S12" s="6"/>
      <c r="T12" s="6"/>
      <c r="U12" s="6"/>
    </row>
    <row r="13" ht="19.9" customHeight="1" spans="1:21">
      <c r="A13" s="21" t="s">
        <v>192</v>
      </c>
      <c r="B13" s="21" t="s">
        <v>195</v>
      </c>
      <c r="C13" s="21" t="s">
        <v>202</v>
      </c>
      <c r="D13" s="17" t="s">
        <v>256</v>
      </c>
      <c r="E13" s="22" t="s">
        <v>204</v>
      </c>
      <c r="F13" s="19">
        <v>5.2837</v>
      </c>
      <c r="G13" s="6">
        <v>5.2837</v>
      </c>
      <c r="H13" s="6">
        <v>5.2837</v>
      </c>
      <c r="I13" s="6"/>
      <c r="J13" s="6"/>
      <c r="K13" s="6"/>
      <c r="L13" s="6"/>
      <c r="M13" s="6"/>
      <c r="N13" s="6"/>
      <c r="O13" s="6"/>
      <c r="P13" s="6"/>
      <c r="Q13" s="6"/>
      <c r="R13" s="6"/>
      <c r="S13" s="6"/>
      <c r="T13" s="6"/>
      <c r="U13" s="6"/>
    </row>
    <row r="14" ht="19.9" customHeight="1" spans="1:21">
      <c r="A14" s="21" t="s">
        <v>192</v>
      </c>
      <c r="B14" s="21" t="s">
        <v>195</v>
      </c>
      <c r="C14" s="21" t="s">
        <v>175</v>
      </c>
      <c r="D14" s="17" t="s">
        <v>256</v>
      </c>
      <c r="E14" s="22" t="s">
        <v>199</v>
      </c>
      <c r="F14" s="19">
        <v>75.7757</v>
      </c>
      <c r="G14" s="6">
        <v>75.7757</v>
      </c>
      <c r="H14" s="6">
        <v>75.7757</v>
      </c>
      <c r="I14" s="6"/>
      <c r="J14" s="6"/>
      <c r="K14" s="6"/>
      <c r="L14" s="6"/>
      <c r="M14" s="6"/>
      <c r="N14" s="6"/>
      <c r="O14" s="6"/>
      <c r="P14" s="6"/>
      <c r="Q14" s="6"/>
      <c r="R14" s="6"/>
      <c r="S14" s="6"/>
      <c r="T14" s="6"/>
      <c r="U14" s="6"/>
    </row>
    <row r="15" ht="19.9" customHeight="1" spans="1:21">
      <c r="A15" s="21" t="s">
        <v>213</v>
      </c>
      <c r="B15" s="21" t="s">
        <v>178</v>
      </c>
      <c r="C15" s="21" t="s">
        <v>175</v>
      </c>
      <c r="D15" s="17" t="s">
        <v>256</v>
      </c>
      <c r="E15" s="22" t="s">
        <v>219</v>
      </c>
      <c r="F15" s="19">
        <v>99.0931</v>
      </c>
      <c r="G15" s="6">
        <v>99.0931</v>
      </c>
      <c r="H15" s="6">
        <v>99.0931</v>
      </c>
      <c r="I15" s="6"/>
      <c r="J15" s="6"/>
      <c r="K15" s="6"/>
      <c r="L15" s="6"/>
      <c r="M15" s="6"/>
      <c r="N15" s="6"/>
      <c r="O15" s="6"/>
      <c r="P15" s="6"/>
      <c r="Q15" s="6"/>
      <c r="R15" s="6"/>
      <c r="S15" s="6"/>
      <c r="T15" s="6"/>
      <c r="U15" s="6"/>
    </row>
    <row r="16" ht="19.9" customHeight="1" spans="1:21">
      <c r="A16" s="21" t="s">
        <v>169</v>
      </c>
      <c r="B16" s="21" t="s">
        <v>172</v>
      </c>
      <c r="C16" s="21" t="s">
        <v>178</v>
      </c>
      <c r="D16" s="17" t="s">
        <v>256</v>
      </c>
      <c r="E16" s="22" t="s">
        <v>180</v>
      </c>
      <c r="F16" s="19">
        <v>330</v>
      </c>
      <c r="G16" s="6"/>
      <c r="H16" s="6"/>
      <c r="I16" s="6"/>
      <c r="J16" s="6"/>
      <c r="K16" s="6">
        <v>330</v>
      </c>
      <c r="L16" s="6"/>
      <c r="M16" s="6">
        <v>309</v>
      </c>
      <c r="N16" s="6"/>
      <c r="O16" s="6"/>
      <c r="P16" s="6">
        <v>18</v>
      </c>
      <c r="Q16" s="6">
        <v>3</v>
      </c>
      <c r="R16" s="6"/>
      <c r="S16" s="6"/>
      <c r="T16" s="6"/>
      <c r="U16" s="6"/>
    </row>
    <row r="17" ht="19.9" customHeight="1" spans="1:21">
      <c r="A17" s="21" t="s">
        <v>220</v>
      </c>
      <c r="B17" s="21" t="s">
        <v>175</v>
      </c>
      <c r="C17" s="21" t="s">
        <v>202</v>
      </c>
      <c r="D17" s="17" t="s">
        <v>256</v>
      </c>
      <c r="E17" s="22" t="s">
        <v>232</v>
      </c>
      <c r="F17" s="19">
        <v>400</v>
      </c>
      <c r="G17" s="6"/>
      <c r="H17" s="6"/>
      <c r="I17" s="6"/>
      <c r="J17" s="6"/>
      <c r="K17" s="6">
        <v>400</v>
      </c>
      <c r="L17" s="6"/>
      <c r="M17" s="6">
        <v>400</v>
      </c>
      <c r="N17" s="6"/>
      <c r="O17" s="6"/>
      <c r="P17" s="6"/>
      <c r="Q17" s="6"/>
      <c r="R17" s="6"/>
      <c r="S17" s="6"/>
      <c r="T17" s="6"/>
      <c r="U17" s="6"/>
    </row>
    <row r="18" ht="19.9" customHeight="1" spans="1:21">
      <c r="A18" s="21" t="s">
        <v>220</v>
      </c>
      <c r="B18" s="21" t="s">
        <v>175</v>
      </c>
      <c r="C18" s="21" t="s">
        <v>228</v>
      </c>
      <c r="D18" s="17" t="s">
        <v>256</v>
      </c>
      <c r="E18" s="22" t="s">
        <v>230</v>
      </c>
      <c r="F18" s="19">
        <v>1605.93</v>
      </c>
      <c r="G18" s="6"/>
      <c r="H18" s="6"/>
      <c r="I18" s="6"/>
      <c r="J18" s="6"/>
      <c r="K18" s="6">
        <v>1605.93</v>
      </c>
      <c r="L18" s="6"/>
      <c r="M18" s="6"/>
      <c r="N18" s="6"/>
      <c r="O18" s="6"/>
      <c r="P18" s="6"/>
      <c r="Q18" s="6"/>
      <c r="R18" s="6"/>
      <c r="S18" s="6">
        <v>1605.93</v>
      </c>
      <c r="T18" s="6"/>
      <c r="U18" s="6"/>
    </row>
    <row r="19" ht="19.9" customHeight="1" spans="1:21">
      <c r="A19" s="21" t="s">
        <v>220</v>
      </c>
      <c r="B19" s="21" t="s">
        <v>172</v>
      </c>
      <c r="C19" s="21" t="s">
        <v>235</v>
      </c>
      <c r="D19" s="17" t="s">
        <v>256</v>
      </c>
      <c r="E19" s="22" t="s">
        <v>237</v>
      </c>
      <c r="F19" s="19">
        <v>300</v>
      </c>
      <c r="G19" s="6"/>
      <c r="H19" s="6"/>
      <c r="I19" s="6"/>
      <c r="J19" s="6"/>
      <c r="K19" s="6">
        <v>300</v>
      </c>
      <c r="L19" s="6"/>
      <c r="M19" s="6"/>
      <c r="N19" s="6"/>
      <c r="O19" s="6"/>
      <c r="P19" s="6">
        <v>300</v>
      </c>
      <c r="Q19" s="6"/>
      <c r="R19" s="6"/>
      <c r="S19" s="6"/>
      <c r="T19" s="6"/>
      <c r="U19" s="6"/>
    </row>
    <row r="20" ht="19.9" customHeight="1" spans="1:21">
      <c r="A20" s="21" t="s">
        <v>205</v>
      </c>
      <c r="B20" s="21" t="s">
        <v>208</v>
      </c>
      <c r="C20" s="21" t="s">
        <v>202</v>
      </c>
      <c r="D20" s="17" t="s">
        <v>256</v>
      </c>
      <c r="E20" s="22" t="s">
        <v>212</v>
      </c>
      <c r="F20" s="19">
        <v>200</v>
      </c>
      <c r="G20" s="6"/>
      <c r="H20" s="6"/>
      <c r="I20" s="6"/>
      <c r="J20" s="6"/>
      <c r="K20" s="6">
        <v>200</v>
      </c>
      <c r="L20" s="6"/>
      <c r="M20" s="6">
        <v>200</v>
      </c>
      <c r="N20" s="6"/>
      <c r="O20" s="6"/>
      <c r="P20" s="6"/>
      <c r="Q20" s="6"/>
      <c r="R20" s="6"/>
      <c r="S20" s="6"/>
      <c r="T20" s="6"/>
      <c r="U20" s="6"/>
    </row>
    <row r="21" ht="19.9" customHeight="1" spans="1:21">
      <c r="A21" s="21" t="s">
        <v>220</v>
      </c>
      <c r="B21" s="21" t="s">
        <v>175</v>
      </c>
      <c r="C21" s="21" t="s">
        <v>225</v>
      </c>
      <c r="D21" s="17" t="s">
        <v>256</v>
      </c>
      <c r="E21" s="22" t="s">
        <v>227</v>
      </c>
      <c r="F21" s="19">
        <v>20</v>
      </c>
      <c r="G21" s="6"/>
      <c r="H21" s="6"/>
      <c r="I21" s="6"/>
      <c r="J21" s="6"/>
      <c r="K21" s="6">
        <v>20</v>
      </c>
      <c r="L21" s="6"/>
      <c r="M21" s="6">
        <v>20</v>
      </c>
      <c r="N21" s="6"/>
      <c r="O21" s="6"/>
      <c r="P21" s="6"/>
      <c r="Q21" s="6"/>
      <c r="R21" s="6"/>
      <c r="S21" s="6"/>
      <c r="T21" s="6"/>
      <c r="U21" s="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B8" sqref="B8"/>
    </sheetView>
  </sheetViews>
  <sheetFormatPr defaultColWidth="10" defaultRowHeight="13.5" outlineLevelCol="4"/>
  <cols>
    <col min="1" max="1" width="24.625" customWidth="1"/>
    <col min="2" max="2" width="16" customWidth="1"/>
    <col min="3" max="4" width="22.25" customWidth="1"/>
    <col min="5" max="5" width="0.125" customWidth="1"/>
    <col min="6" max="6" width="9.75" customWidth="1"/>
  </cols>
  <sheetData>
    <row r="1" ht="14.25" customHeight="1" spans="1:4">
      <c r="A1" s="3"/>
      <c r="D1" s="15" t="s">
        <v>267</v>
      </c>
    </row>
    <row r="2" ht="27.95" customHeight="1" spans="1:4">
      <c r="A2" s="16" t="s">
        <v>12</v>
      </c>
      <c r="B2" s="16"/>
      <c r="C2" s="16"/>
      <c r="D2" s="16"/>
    </row>
    <row r="3" ht="16.5" customHeight="1" spans="1:5">
      <c r="A3" s="10" t="s">
        <v>31</v>
      </c>
      <c r="B3" s="10"/>
      <c r="C3" s="10"/>
      <c r="D3" s="8" t="s">
        <v>32</v>
      </c>
      <c r="E3" s="3"/>
    </row>
    <row r="4" ht="17.65" customHeight="1" spans="1:5">
      <c r="A4" s="11" t="s">
        <v>33</v>
      </c>
      <c r="B4" s="11"/>
      <c r="C4" s="11" t="s">
        <v>34</v>
      </c>
      <c r="D4" s="11"/>
      <c r="E4" s="45"/>
    </row>
    <row r="5" ht="17.65" customHeight="1" spans="1:5">
      <c r="A5" s="11" t="s">
        <v>35</v>
      </c>
      <c r="B5" s="11" t="s">
        <v>36</v>
      </c>
      <c r="C5" s="11" t="s">
        <v>35</v>
      </c>
      <c r="D5" s="11" t="s">
        <v>36</v>
      </c>
      <c r="E5" s="45"/>
    </row>
    <row r="6" ht="17.65" customHeight="1" spans="1:5">
      <c r="A6" s="14" t="s">
        <v>268</v>
      </c>
      <c r="B6" s="13">
        <v>4635.5616</v>
      </c>
      <c r="C6" s="14" t="s">
        <v>269</v>
      </c>
      <c r="D6" s="25">
        <v>4635.5616</v>
      </c>
      <c r="E6" s="46"/>
    </row>
    <row r="7" ht="17.65" customHeight="1" spans="1:5">
      <c r="A7" s="5" t="s">
        <v>270</v>
      </c>
      <c r="B7" s="6">
        <v>4435.5616</v>
      </c>
      <c r="C7" s="5" t="s">
        <v>41</v>
      </c>
      <c r="D7" s="19">
        <v>1733.3589</v>
      </c>
      <c r="E7" s="46"/>
    </row>
    <row r="8" ht="17.65" customHeight="1" spans="1:5">
      <c r="A8" s="5" t="s">
        <v>271</v>
      </c>
      <c r="B8" s="6">
        <v>4435.5616</v>
      </c>
      <c r="C8" s="5" t="s">
        <v>45</v>
      </c>
      <c r="D8" s="19"/>
      <c r="E8" s="46"/>
    </row>
    <row r="9" ht="27.2" customHeight="1" spans="1:5">
      <c r="A9" s="5" t="s">
        <v>48</v>
      </c>
      <c r="B9" s="6"/>
      <c r="C9" s="5" t="s">
        <v>49</v>
      </c>
      <c r="D9" s="19"/>
      <c r="E9" s="46"/>
    </row>
    <row r="10" ht="17.65" customHeight="1" spans="1:5">
      <c r="A10" s="5" t="s">
        <v>272</v>
      </c>
      <c r="B10" s="6">
        <v>200</v>
      </c>
      <c r="C10" s="5" t="s">
        <v>53</v>
      </c>
      <c r="D10" s="19"/>
      <c r="E10" s="46"/>
    </row>
    <row r="11" ht="17.65" customHeight="1" spans="1:5">
      <c r="A11" s="5" t="s">
        <v>273</v>
      </c>
      <c r="B11" s="6"/>
      <c r="C11" s="5" t="s">
        <v>57</v>
      </c>
      <c r="D11" s="19"/>
      <c r="E11" s="46"/>
    </row>
    <row r="12" ht="17.65" customHeight="1" spans="1:5">
      <c r="A12" s="5" t="s">
        <v>274</v>
      </c>
      <c r="B12" s="6"/>
      <c r="C12" s="5" t="s">
        <v>61</v>
      </c>
      <c r="D12" s="19"/>
      <c r="E12" s="46"/>
    </row>
    <row r="13" ht="17.65" customHeight="1" spans="1:5">
      <c r="A13" s="14" t="s">
        <v>275</v>
      </c>
      <c r="B13" s="13"/>
      <c r="C13" s="5" t="s">
        <v>65</v>
      </c>
      <c r="D13" s="19"/>
      <c r="E13" s="46"/>
    </row>
    <row r="14" ht="17.65" customHeight="1" spans="1:5">
      <c r="A14" s="5" t="s">
        <v>270</v>
      </c>
      <c r="B14" s="6"/>
      <c r="C14" s="5" t="s">
        <v>69</v>
      </c>
      <c r="D14" s="19">
        <v>176.1269</v>
      </c>
      <c r="E14" s="46"/>
    </row>
    <row r="15" ht="17.65" customHeight="1" spans="1:5">
      <c r="A15" s="5" t="s">
        <v>272</v>
      </c>
      <c r="B15" s="6"/>
      <c r="C15" s="5" t="s">
        <v>73</v>
      </c>
      <c r="D15" s="19"/>
      <c r="E15" s="46"/>
    </row>
    <row r="16" ht="17.65" customHeight="1" spans="1:5">
      <c r="A16" s="5" t="s">
        <v>273</v>
      </c>
      <c r="B16" s="6"/>
      <c r="C16" s="5" t="s">
        <v>77</v>
      </c>
      <c r="D16" s="19">
        <v>101.0527</v>
      </c>
      <c r="E16" s="46"/>
    </row>
    <row r="17" ht="17.65" customHeight="1" spans="1:5">
      <c r="A17" s="5" t="s">
        <v>274</v>
      </c>
      <c r="B17" s="6"/>
      <c r="C17" s="5" t="s">
        <v>81</v>
      </c>
      <c r="D17" s="19"/>
      <c r="E17" s="46"/>
    </row>
    <row r="18" ht="17.65" customHeight="1" spans="1:5">
      <c r="A18" s="5"/>
      <c r="B18" s="6"/>
      <c r="C18" s="5" t="s">
        <v>85</v>
      </c>
      <c r="D18" s="19">
        <v>200</v>
      </c>
      <c r="E18" s="46"/>
    </row>
    <row r="19" ht="17.65" customHeight="1" spans="1:5">
      <c r="A19" s="5"/>
      <c r="B19" s="5"/>
      <c r="C19" s="5" t="s">
        <v>89</v>
      </c>
      <c r="D19" s="19"/>
      <c r="E19" s="46"/>
    </row>
    <row r="20" ht="17.65" customHeight="1" spans="1:5">
      <c r="A20" s="5"/>
      <c r="B20" s="5"/>
      <c r="C20" s="5" t="s">
        <v>93</v>
      </c>
      <c r="D20" s="19"/>
      <c r="E20" s="46"/>
    </row>
    <row r="21" ht="17.65" customHeight="1" spans="1:5">
      <c r="A21" s="5"/>
      <c r="B21" s="5"/>
      <c r="C21" s="5" t="s">
        <v>97</v>
      </c>
      <c r="D21" s="19"/>
      <c r="E21" s="46"/>
    </row>
    <row r="22" ht="17.65" customHeight="1" spans="1:5">
      <c r="A22" s="5"/>
      <c r="B22" s="5"/>
      <c r="C22" s="5" t="s">
        <v>100</v>
      </c>
      <c r="D22" s="19"/>
      <c r="E22" s="46"/>
    </row>
    <row r="23" ht="17.65" customHeight="1" spans="1:5">
      <c r="A23" s="5"/>
      <c r="B23" s="5"/>
      <c r="C23" s="5" t="s">
        <v>103</v>
      </c>
      <c r="D23" s="19"/>
      <c r="E23" s="46"/>
    </row>
    <row r="24" ht="17.65" customHeight="1" spans="1:5">
      <c r="A24" s="5"/>
      <c r="B24" s="5"/>
      <c r="C24" s="5" t="s">
        <v>105</v>
      </c>
      <c r="D24" s="19"/>
      <c r="E24" s="46"/>
    </row>
    <row r="25" ht="17.65" customHeight="1" spans="1:5">
      <c r="A25" s="5"/>
      <c r="B25" s="5"/>
      <c r="C25" s="5" t="s">
        <v>107</v>
      </c>
      <c r="D25" s="19"/>
      <c r="E25" s="46"/>
    </row>
    <row r="26" ht="17.65" customHeight="1" spans="1:5">
      <c r="A26" s="5"/>
      <c r="B26" s="5"/>
      <c r="C26" s="5" t="s">
        <v>109</v>
      </c>
      <c r="D26" s="19">
        <v>99.0931</v>
      </c>
      <c r="E26" s="46"/>
    </row>
    <row r="27" ht="17.65" customHeight="1" spans="1:5">
      <c r="A27" s="5"/>
      <c r="B27" s="5"/>
      <c r="C27" s="5" t="s">
        <v>111</v>
      </c>
      <c r="D27" s="19">
        <v>2325.93</v>
      </c>
      <c r="E27" s="46"/>
    </row>
    <row r="28" ht="17.65" customHeight="1" spans="1:5">
      <c r="A28" s="5"/>
      <c r="B28" s="5"/>
      <c r="C28" s="5" t="s">
        <v>113</v>
      </c>
      <c r="D28" s="19"/>
      <c r="E28" s="46"/>
    </row>
    <row r="29" ht="17.65" customHeight="1" spans="1:5">
      <c r="A29" s="5"/>
      <c r="B29" s="5"/>
      <c r="C29" s="5" t="s">
        <v>115</v>
      </c>
      <c r="D29" s="19"/>
      <c r="E29" s="46"/>
    </row>
    <row r="30" ht="17.65" customHeight="1" spans="1:5">
      <c r="A30" s="5"/>
      <c r="B30" s="5"/>
      <c r="C30" s="5" t="s">
        <v>117</v>
      </c>
      <c r="D30" s="19"/>
      <c r="E30" s="46"/>
    </row>
    <row r="31" ht="17.65" customHeight="1" spans="1:5">
      <c r="A31" s="5"/>
      <c r="B31" s="5"/>
      <c r="C31" s="5" t="s">
        <v>119</v>
      </c>
      <c r="D31" s="19"/>
      <c r="E31" s="46"/>
    </row>
    <row r="32" ht="17.65" customHeight="1" spans="1:5">
      <c r="A32" s="5"/>
      <c r="B32" s="5"/>
      <c r="C32" s="5" t="s">
        <v>121</v>
      </c>
      <c r="D32" s="19"/>
      <c r="E32" s="46"/>
    </row>
    <row r="33" ht="17.65" customHeight="1" spans="1:5">
      <c r="A33" s="5"/>
      <c r="B33" s="5"/>
      <c r="C33" s="5" t="s">
        <v>123</v>
      </c>
      <c r="D33" s="19"/>
      <c r="E33" s="46"/>
    </row>
    <row r="34" ht="17.65" customHeight="1" spans="1:5">
      <c r="A34" s="5"/>
      <c r="B34" s="5"/>
      <c r="C34" s="5" t="s">
        <v>124</v>
      </c>
      <c r="D34" s="19"/>
      <c r="E34" s="46"/>
    </row>
    <row r="35" ht="17.65" customHeight="1" spans="1:5">
      <c r="A35" s="5"/>
      <c r="B35" s="5"/>
      <c r="C35" s="5" t="s">
        <v>125</v>
      </c>
      <c r="D35" s="19"/>
      <c r="E35" s="46"/>
    </row>
    <row r="36" ht="17.65" customHeight="1" spans="1:5">
      <c r="A36" s="5"/>
      <c r="B36" s="5"/>
      <c r="C36" s="5" t="s">
        <v>126</v>
      </c>
      <c r="D36" s="19"/>
      <c r="E36" s="46"/>
    </row>
    <row r="37" ht="17.65" customHeight="1" spans="1:5">
      <c r="A37" s="5"/>
      <c r="B37" s="5"/>
      <c r="C37" s="5"/>
      <c r="D37" s="5"/>
      <c r="E37" s="46"/>
    </row>
    <row r="38" ht="17.65" customHeight="1" spans="1:5">
      <c r="A38" s="14"/>
      <c r="B38" s="14"/>
      <c r="C38" s="14" t="s">
        <v>276</v>
      </c>
      <c r="D38" s="13"/>
      <c r="E38" s="47"/>
    </row>
    <row r="39" ht="17.65" customHeight="1" spans="1:5">
      <c r="A39" s="14"/>
      <c r="B39" s="14"/>
      <c r="C39" s="14"/>
      <c r="D39" s="14"/>
      <c r="E39" s="47"/>
    </row>
    <row r="40" ht="17.65" customHeight="1" spans="1:5">
      <c r="A40" s="4" t="s">
        <v>277</v>
      </c>
      <c r="B40" s="13">
        <v>4635.5616</v>
      </c>
      <c r="C40" s="4" t="s">
        <v>278</v>
      </c>
      <c r="D40" s="25">
        <v>4635.5616</v>
      </c>
      <c r="E40" s="47"/>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abSelected="1" workbookViewId="0">
      <pane ySplit="6" topLeftCell="A7" activePane="bottomLeft" state="frozen"/>
      <selection/>
      <selection pane="bottomLeft" activeCell="A31" sqref="A31:E31"/>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 min="12" max="12" width="9.75" customWidth="1"/>
  </cols>
  <sheetData>
    <row r="1" ht="14.25" customHeight="1" spans="1:11">
      <c r="A1" s="3"/>
      <c r="D1" s="3"/>
      <c r="K1" s="15" t="s">
        <v>279</v>
      </c>
    </row>
    <row r="2" ht="37.7" customHeight="1" spans="1:11">
      <c r="A2" s="16" t="s">
        <v>13</v>
      </c>
      <c r="B2" s="16"/>
      <c r="C2" s="16"/>
      <c r="D2" s="16"/>
      <c r="E2" s="16"/>
      <c r="F2" s="16"/>
      <c r="G2" s="16"/>
      <c r="H2" s="16"/>
      <c r="I2" s="16"/>
      <c r="J2" s="16"/>
      <c r="K2" s="16"/>
    </row>
    <row r="3" ht="21.2" customHeight="1" spans="1:11">
      <c r="A3" s="10" t="s">
        <v>31</v>
      </c>
      <c r="B3" s="10"/>
      <c r="C3" s="10"/>
      <c r="D3" s="10"/>
      <c r="E3" s="10"/>
      <c r="F3" s="10"/>
      <c r="G3" s="10"/>
      <c r="H3" s="10"/>
      <c r="I3" s="10"/>
      <c r="J3" s="8" t="s">
        <v>32</v>
      </c>
      <c r="K3" s="8"/>
    </row>
    <row r="4" ht="17.25" customHeight="1" spans="1:11">
      <c r="A4" s="11" t="s">
        <v>158</v>
      </c>
      <c r="B4" s="11"/>
      <c r="C4" s="11"/>
      <c r="D4" s="11" t="s">
        <v>159</v>
      </c>
      <c r="E4" s="11" t="s">
        <v>160</v>
      </c>
      <c r="F4" s="11" t="s">
        <v>136</v>
      </c>
      <c r="G4" s="11" t="s">
        <v>161</v>
      </c>
      <c r="H4" s="11"/>
      <c r="I4" s="11"/>
      <c r="J4" s="11"/>
      <c r="K4" s="11" t="s">
        <v>162</v>
      </c>
    </row>
    <row r="5" ht="15" customHeight="1" spans="1:11">
      <c r="A5" s="11"/>
      <c r="B5" s="11"/>
      <c r="C5" s="11"/>
      <c r="D5" s="11"/>
      <c r="E5" s="11"/>
      <c r="F5" s="11"/>
      <c r="G5" s="11" t="s">
        <v>138</v>
      </c>
      <c r="H5" s="11" t="s">
        <v>280</v>
      </c>
      <c r="I5" s="11"/>
      <c r="J5" s="11" t="s">
        <v>281</v>
      </c>
      <c r="K5" s="11"/>
    </row>
    <row r="6" ht="21.2" customHeight="1" spans="1:11">
      <c r="A6" s="11" t="s">
        <v>166</v>
      </c>
      <c r="B6" s="11" t="s">
        <v>167</v>
      </c>
      <c r="C6" s="11" t="s">
        <v>168</v>
      </c>
      <c r="D6" s="11"/>
      <c r="E6" s="11"/>
      <c r="F6" s="11"/>
      <c r="G6" s="11"/>
      <c r="H6" s="11" t="s">
        <v>259</v>
      </c>
      <c r="I6" s="11" t="s">
        <v>250</v>
      </c>
      <c r="J6" s="11"/>
      <c r="K6" s="11"/>
    </row>
    <row r="7" ht="19.9" customHeight="1" spans="1:11">
      <c r="A7" s="5"/>
      <c r="B7" s="5"/>
      <c r="C7" s="5"/>
      <c r="D7" s="14"/>
      <c r="E7" s="14" t="s">
        <v>136</v>
      </c>
      <c r="F7" s="13">
        <v>4435.5616</v>
      </c>
      <c r="G7" s="13">
        <v>1779.6316</v>
      </c>
      <c r="H7" s="13">
        <v>1619.4044</v>
      </c>
      <c r="I7" s="13">
        <v>0</v>
      </c>
      <c r="J7" s="13">
        <v>160.2272</v>
      </c>
      <c r="K7" s="13">
        <v>2655.93</v>
      </c>
    </row>
    <row r="8" ht="19.9" customHeight="1" spans="1:11">
      <c r="A8" s="5"/>
      <c r="B8" s="5"/>
      <c r="C8" s="5"/>
      <c r="D8" s="12" t="s">
        <v>154</v>
      </c>
      <c r="E8" s="12" t="s">
        <v>4</v>
      </c>
      <c r="F8" s="13">
        <v>4435.5616</v>
      </c>
      <c r="G8" s="13">
        <v>1779.6316</v>
      </c>
      <c r="H8" s="13">
        <v>1619.4044</v>
      </c>
      <c r="I8" s="13">
        <v>0</v>
      </c>
      <c r="J8" s="13">
        <v>160.2272</v>
      </c>
      <c r="K8" s="13">
        <v>2655.93</v>
      </c>
    </row>
    <row r="9" ht="19.9" customHeight="1" spans="1:11">
      <c r="A9" s="5"/>
      <c r="B9" s="5"/>
      <c r="C9" s="5"/>
      <c r="D9" s="18" t="s">
        <v>155</v>
      </c>
      <c r="E9" s="18" t="s">
        <v>156</v>
      </c>
      <c r="F9" s="13">
        <v>4435.5616</v>
      </c>
      <c r="G9" s="13">
        <v>1779.6316</v>
      </c>
      <c r="H9" s="13">
        <v>1619.4044</v>
      </c>
      <c r="I9" s="13">
        <v>0</v>
      </c>
      <c r="J9" s="13">
        <v>160.2272</v>
      </c>
      <c r="K9" s="13">
        <v>2655.93</v>
      </c>
    </row>
    <row r="10" ht="19.9" customHeight="1" spans="1:11">
      <c r="A10" s="4" t="s">
        <v>169</v>
      </c>
      <c r="B10" s="4"/>
      <c r="C10" s="4"/>
      <c r="D10" s="14" t="s">
        <v>170</v>
      </c>
      <c r="E10" s="14" t="s">
        <v>171</v>
      </c>
      <c r="F10" s="13">
        <v>1733.3589</v>
      </c>
      <c r="G10" s="13">
        <v>1403.3589</v>
      </c>
      <c r="H10" s="13">
        <v>1243.1317</v>
      </c>
      <c r="I10" s="13">
        <v>0</v>
      </c>
      <c r="J10" s="13">
        <v>160.2272</v>
      </c>
      <c r="K10" s="13">
        <v>330</v>
      </c>
    </row>
    <row r="11" ht="19.9" customHeight="1" spans="1:11">
      <c r="A11" s="4" t="s">
        <v>169</v>
      </c>
      <c r="B11" s="44" t="s">
        <v>172</v>
      </c>
      <c r="C11" s="4"/>
      <c r="D11" s="14" t="s">
        <v>173</v>
      </c>
      <c r="E11" s="14" t="s">
        <v>174</v>
      </c>
      <c r="F11" s="13">
        <v>1733.3589</v>
      </c>
      <c r="G11" s="13">
        <v>1403.3589</v>
      </c>
      <c r="H11" s="13">
        <v>1243.1317</v>
      </c>
      <c r="I11" s="13">
        <v>0</v>
      </c>
      <c r="J11" s="13">
        <v>160.2272</v>
      </c>
      <c r="K11" s="13">
        <v>330</v>
      </c>
    </row>
    <row r="12" ht="19.9" customHeight="1" spans="1:11">
      <c r="A12" s="21" t="s">
        <v>169</v>
      </c>
      <c r="B12" s="21" t="s">
        <v>172</v>
      </c>
      <c r="C12" s="21" t="s">
        <v>175</v>
      </c>
      <c r="D12" s="17" t="s">
        <v>282</v>
      </c>
      <c r="E12" s="5" t="s">
        <v>283</v>
      </c>
      <c r="F12" s="6">
        <v>1164.2125</v>
      </c>
      <c r="G12" s="6">
        <v>1164.2125</v>
      </c>
      <c r="H12" s="19">
        <v>1003.9853</v>
      </c>
      <c r="I12" s="19"/>
      <c r="J12" s="19">
        <v>160.2272</v>
      </c>
      <c r="K12" s="19"/>
    </row>
    <row r="13" ht="19.9" customHeight="1" spans="1:11">
      <c r="A13" s="21" t="s">
        <v>169</v>
      </c>
      <c r="B13" s="21" t="s">
        <v>172</v>
      </c>
      <c r="C13" s="21" t="s">
        <v>178</v>
      </c>
      <c r="D13" s="17" t="s">
        <v>284</v>
      </c>
      <c r="E13" s="5" t="s">
        <v>285</v>
      </c>
      <c r="F13" s="6">
        <v>330</v>
      </c>
      <c r="G13" s="6"/>
      <c r="H13" s="19"/>
      <c r="I13" s="19"/>
      <c r="J13" s="19"/>
      <c r="K13" s="19">
        <v>330</v>
      </c>
    </row>
    <row r="14" ht="19.9" customHeight="1" spans="1:11">
      <c r="A14" s="21" t="s">
        <v>169</v>
      </c>
      <c r="B14" s="21" t="s">
        <v>172</v>
      </c>
      <c r="C14" s="21" t="s">
        <v>181</v>
      </c>
      <c r="D14" s="17" t="s">
        <v>286</v>
      </c>
      <c r="E14" s="5" t="s">
        <v>287</v>
      </c>
      <c r="F14" s="6">
        <v>239.1464</v>
      </c>
      <c r="G14" s="6">
        <v>239.1464</v>
      </c>
      <c r="H14" s="19">
        <v>239.1464</v>
      </c>
      <c r="I14" s="19"/>
      <c r="J14" s="19"/>
      <c r="K14" s="19"/>
    </row>
    <row r="15" ht="19.9" customHeight="1" spans="1:11">
      <c r="A15" s="4" t="s">
        <v>184</v>
      </c>
      <c r="B15" s="4"/>
      <c r="C15" s="4"/>
      <c r="D15" s="14" t="s">
        <v>185</v>
      </c>
      <c r="E15" s="14" t="s">
        <v>186</v>
      </c>
      <c r="F15" s="13">
        <v>176.1269</v>
      </c>
      <c r="G15" s="13">
        <v>176.1269</v>
      </c>
      <c r="H15" s="13">
        <v>176.1269</v>
      </c>
      <c r="I15" s="13">
        <v>0</v>
      </c>
      <c r="J15" s="13">
        <v>0</v>
      </c>
      <c r="K15" s="13">
        <v>0</v>
      </c>
    </row>
    <row r="16" ht="19.9" customHeight="1" spans="1:11">
      <c r="A16" s="4" t="s">
        <v>184</v>
      </c>
      <c r="B16" s="44" t="s">
        <v>187</v>
      </c>
      <c r="C16" s="4"/>
      <c r="D16" s="14" t="s">
        <v>188</v>
      </c>
      <c r="E16" s="14" t="s">
        <v>189</v>
      </c>
      <c r="F16" s="13">
        <v>176.1269</v>
      </c>
      <c r="G16" s="13">
        <v>176.1269</v>
      </c>
      <c r="H16" s="13">
        <v>176.1269</v>
      </c>
      <c r="I16" s="13">
        <v>0</v>
      </c>
      <c r="J16" s="13">
        <v>0</v>
      </c>
      <c r="K16" s="13">
        <v>0</v>
      </c>
    </row>
    <row r="17" ht="19.9" customHeight="1" spans="1:11">
      <c r="A17" s="21" t="s">
        <v>184</v>
      </c>
      <c r="B17" s="21" t="s">
        <v>187</v>
      </c>
      <c r="C17" s="21" t="s">
        <v>187</v>
      </c>
      <c r="D17" s="17" t="s">
        <v>288</v>
      </c>
      <c r="E17" s="5" t="s">
        <v>289</v>
      </c>
      <c r="F17" s="6">
        <v>176.1269</v>
      </c>
      <c r="G17" s="6">
        <v>176.1269</v>
      </c>
      <c r="H17" s="19">
        <v>176.1269</v>
      </c>
      <c r="I17" s="19"/>
      <c r="J17" s="19"/>
      <c r="K17" s="19"/>
    </row>
    <row r="18" ht="19.9" customHeight="1" spans="1:11">
      <c r="A18" s="4" t="s">
        <v>192</v>
      </c>
      <c r="B18" s="4"/>
      <c r="C18" s="4"/>
      <c r="D18" s="14" t="s">
        <v>193</v>
      </c>
      <c r="E18" s="14" t="s">
        <v>194</v>
      </c>
      <c r="F18" s="13">
        <v>101.0527</v>
      </c>
      <c r="G18" s="13">
        <v>101.0527</v>
      </c>
      <c r="H18" s="13">
        <v>101.0527</v>
      </c>
      <c r="I18" s="13">
        <v>0</v>
      </c>
      <c r="J18" s="13">
        <v>0</v>
      </c>
      <c r="K18" s="13">
        <v>0</v>
      </c>
    </row>
    <row r="19" ht="19.9" customHeight="1" spans="1:11">
      <c r="A19" s="4" t="s">
        <v>192</v>
      </c>
      <c r="B19" s="44" t="s">
        <v>195</v>
      </c>
      <c r="C19" s="4"/>
      <c r="D19" s="14" t="s">
        <v>196</v>
      </c>
      <c r="E19" s="14" t="s">
        <v>197</v>
      </c>
      <c r="F19" s="13">
        <v>101.0527</v>
      </c>
      <c r="G19" s="13">
        <v>101.0527</v>
      </c>
      <c r="H19" s="13">
        <v>101.0527</v>
      </c>
      <c r="I19" s="13">
        <v>0</v>
      </c>
      <c r="J19" s="13">
        <v>0</v>
      </c>
      <c r="K19" s="13">
        <v>0</v>
      </c>
    </row>
    <row r="20" ht="19.9" customHeight="1" spans="1:11">
      <c r="A20" s="21" t="s">
        <v>192</v>
      </c>
      <c r="B20" s="21" t="s">
        <v>195</v>
      </c>
      <c r="C20" s="21" t="s">
        <v>175</v>
      </c>
      <c r="D20" s="17" t="s">
        <v>290</v>
      </c>
      <c r="E20" s="5" t="s">
        <v>291</v>
      </c>
      <c r="F20" s="6">
        <v>75.7757</v>
      </c>
      <c r="G20" s="6">
        <v>75.7757</v>
      </c>
      <c r="H20" s="19">
        <v>75.7757</v>
      </c>
      <c r="I20" s="19"/>
      <c r="J20" s="19"/>
      <c r="K20" s="19"/>
    </row>
    <row r="21" ht="19.9" customHeight="1" spans="1:11">
      <c r="A21" s="21" t="s">
        <v>192</v>
      </c>
      <c r="B21" s="21" t="s">
        <v>195</v>
      </c>
      <c r="C21" s="21" t="s">
        <v>178</v>
      </c>
      <c r="D21" s="17" t="s">
        <v>292</v>
      </c>
      <c r="E21" s="5" t="s">
        <v>293</v>
      </c>
      <c r="F21" s="6">
        <v>19.9933</v>
      </c>
      <c r="G21" s="6">
        <v>19.9933</v>
      </c>
      <c r="H21" s="19">
        <v>19.9933</v>
      </c>
      <c r="I21" s="19"/>
      <c r="J21" s="19"/>
      <c r="K21" s="19"/>
    </row>
    <row r="22" ht="19.9" customHeight="1" spans="1:11">
      <c r="A22" s="21" t="s">
        <v>192</v>
      </c>
      <c r="B22" s="21" t="s">
        <v>195</v>
      </c>
      <c r="C22" s="21" t="s">
        <v>202</v>
      </c>
      <c r="D22" s="17" t="s">
        <v>294</v>
      </c>
      <c r="E22" s="5" t="s">
        <v>295</v>
      </c>
      <c r="F22" s="6">
        <v>5.2837</v>
      </c>
      <c r="G22" s="6">
        <v>5.2837</v>
      </c>
      <c r="H22" s="19">
        <v>5.2837</v>
      </c>
      <c r="I22" s="19"/>
      <c r="J22" s="19"/>
      <c r="K22" s="19"/>
    </row>
    <row r="23" ht="19.9" customHeight="1" spans="1:11">
      <c r="A23" s="4" t="s">
        <v>213</v>
      </c>
      <c r="B23" s="4"/>
      <c r="C23" s="4"/>
      <c r="D23" s="14" t="s">
        <v>214</v>
      </c>
      <c r="E23" s="14" t="s">
        <v>215</v>
      </c>
      <c r="F23" s="13">
        <v>99.0931</v>
      </c>
      <c r="G23" s="13">
        <v>99.0931</v>
      </c>
      <c r="H23" s="13">
        <v>99.0931</v>
      </c>
      <c r="I23" s="13">
        <v>0</v>
      </c>
      <c r="J23" s="13">
        <v>0</v>
      </c>
      <c r="K23" s="13">
        <v>0</v>
      </c>
    </row>
    <row r="24" ht="19.9" customHeight="1" spans="1:11">
      <c r="A24" s="4" t="s">
        <v>213</v>
      </c>
      <c r="B24" s="44" t="s">
        <v>178</v>
      </c>
      <c r="C24" s="4"/>
      <c r="D24" s="14" t="s">
        <v>216</v>
      </c>
      <c r="E24" s="14" t="s">
        <v>217</v>
      </c>
      <c r="F24" s="13">
        <v>99.0931</v>
      </c>
      <c r="G24" s="13">
        <v>99.0931</v>
      </c>
      <c r="H24" s="13">
        <v>99.0931</v>
      </c>
      <c r="I24" s="13">
        <v>0</v>
      </c>
      <c r="J24" s="13">
        <v>0</v>
      </c>
      <c r="K24" s="13">
        <v>0</v>
      </c>
    </row>
    <row r="25" ht="19.9" customHeight="1" spans="1:11">
      <c r="A25" s="21" t="s">
        <v>213</v>
      </c>
      <c r="B25" s="21" t="s">
        <v>178</v>
      </c>
      <c r="C25" s="21" t="s">
        <v>175</v>
      </c>
      <c r="D25" s="17" t="s">
        <v>296</v>
      </c>
      <c r="E25" s="5" t="s">
        <v>297</v>
      </c>
      <c r="F25" s="6">
        <v>99.0931</v>
      </c>
      <c r="G25" s="6">
        <v>99.0931</v>
      </c>
      <c r="H25" s="19">
        <v>99.0931</v>
      </c>
      <c r="I25" s="19"/>
      <c r="J25" s="19"/>
      <c r="K25" s="19"/>
    </row>
    <row r="26" ht="19.9" customHeight="1" spans="1:11">
      <c r="A26" s="4" t="s">
        <v>220</v>
      </c>
      <c r="B26" s="4"/>
      <c r="C26" s="4"/>
      <c r="D26" s="14" t="s">
        <v>221</v>
      </c>
      <c r="E26" s="14" t="s">
        <v>222</v>
      </c>
      <c r="F26" s="13">
        <v>2325.93</v>
      </c>
      <c r="G26" s="13">
        <v>0</v>
      </c>
      <c r="H26" s="13">
        <v>0</v>
      </c>
      <c r="I26" s="13">
        <v>0</v>
      </c>
      <c r="J26" s="13">
        <v>0</v>
      </c>
      <c r="K26" s="13">
        <v>2325.93</v>
      </c>
    </row>
    <row r="27" ht="19.9" customHeight="1" spans="1:11">
      <c r="A27" s="4" t="s">
        <v>220</v>
      </c>
      <c r="B27" s="44" t="s">
        <v>175</v>
      </c>
      <c r="C27" s="4"/>
      <c r="D27" s="14" t="s">
        <v>223</v>
      </c>
      <c r="E27" s="14" t="s">
        <v>224</v>
      </c>
      <c r="F27" s="13">
        <v>2025.93</v>
      </c>
      <c r="G27" s="13">
        <v>0</v>
      </c>
      <c r="H27" s="13">
        <v>0</v>
      </c>
      <c r="I27" s="13">
        <v>0</v>
      </c>
      <c r="J27" s="13">
        <v>0</v>
      </c>
      <c r="K27" s="13">
        <v>2025.93</v>
      </c>
    </row>
    <row r="28" ht="19.9" customHeight="1" spans="1:11">
      <c r="A28" s="21" t="s">
        <v>220</v>
      </c>
      <c r="B28" s="21" t="s">
        <v>175</v>
      </c>
      <c r="C28" s="21" t="s">
        <v>225</v>
      </c>
      <c r="D28" s="17" t="s">
        <v>298</v>
      </c>
      <c r="E28" s="5" t="s">
        <v>299</v>
      </c>
      <c r="F28" s="6">
        <v>20</v>
      </c>
      <c r="G28" s="6"/>
      <c r="H28" s="19"/>
      <c r="I28" s="19"/>
      <c r="J28" s="19"/>
      <c r="K28" s="19">
        <v>20</v>
      </c>
    </row>
    <row r="29" ht="19.9" customHeight="1" spans="1:11">
      <c r="A29" s="21" t="s">
        <v>220</v>
      </c>
      <c r="B29" s="21" t="s">
        <v>175</v>
      </c>
      <c r="C29" s="21" t="s">
        <v>228</v>
      </c>
      <c r="D29" s="17" t="s">
        <v>300</v>
      </c>
      <c r="E29" s="5" t="s">
        <v>301</v>
      </c>
      <c r="F29" s="6">
        <v>1605.93</v>
      </c>
      <c r="G29" s="6"/>
      <c r="H29" s="19"/>
      <c r="I29" s="19"/>
      <c r="J29" s="19"/>
      <c r="K29" s="19">
        <v>1605.93</v>
      </c>
    </row>
    <row r="30" ht="19.9" customHeight="1" spans="1:11">
      <c r="A30" s="21" t="s">
        <v>220</v>
      </c>
      <c r="B30" s="21" t="s">
        <v>175</v>
      </c>
      <c r="C30" s="21" t="s">
        <v>202</v>
      </c>
      <c r="D30" s="17" t="s">
        <v>302</v>
      </c>
      <c r="E30" s="5" t="s">
        <v>303</v>
      </c>
      <c r="F30" s="6">
        <v>400</v>
      </c>
      <c r="G30" s="6"/>
      <c r="H30" s="19"/>
      <c r="I30" s="19"/>
      <c r="J30" s="19"/>
      <c r="K30" s="19">
        <v>400</v>
      </c>
    </row>
    <row r="31" ht="19.9" customHeight="1" spans="1:11">
      <c r="A31" s="4" t="s">
        <v>220</v>
      </c>
      <c r="B31" s="44" t="s">
        <v>172</v>
      </c>
      <c r="C31" s="4"/>
      <c r="D31" s="14" t="s">
        <v>233</v>
      </c>
      <c r="E31" s="14" t="s">
        <v>234</v>
      </c>
      <c r="F31" s="13">
        <v>300</v>
      </c>
      <c r="G31" s="13">
        <v>0</v>
      </c>
      <c r="H31" s="13">
        <v>0</v>
      </c>
      <c r="I31" s="13">
        <v>0</v>
      </c>
      <c r="J31" s="13">
        <v>0</v>
      </c>
      <c r="K31" s="13">
        <v>300</v>
      </c>
    </row>
    <row r="32" ht="19.9" customHeight="1" spans="1:11">
      <c r="A32" s="21" t="s">
        <v>220</v>
      </c>
      <c r="B32" s="21" t="s">
        <v>172</v>
      </c>
      <c r="C32" s="21" t="s">
        <v>235</v>
      </c>
      <c r="D32" s="17" t="s">
        <v>304</v>
      </c>
      <c r="E32" s="5" t="s">
        <v>305</v>
      </c>
      <c r="F32" s="6">
        <v>300</v>
      </c>
      <c r="G32" s="6"/>
      <c r="H32" s="19"/>
      <c r="I32" s="19"/>
      <c r="J32" s="19"/>
      <c r="K32" s="19">
        <v>300</v>
      </c>
    </row>
  </sheetData>
  <mergeCells count="12">
    <mergeCell ref="A2:K2"/>
    <mergeCell ref="A3:I3"/>
    <mergeCell ref="J3:K3"/>
    <mergeCell ref="G4:J4"/>
    <mergeCell ref="H5:I5"/>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8一般公共预算基本支出情况表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°Cn.</cp:lastModifiedBy>
  <dcterms:created xsi:type="dcterms:W3CDTF">2023-05-15T08:15:00Z</dcterms:created>
  <dcterms:modified xsi:type="dcterms:W3CDTF">2024-09-14T08:27:35Z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87481AA8D8BE4D1FB313FF240A967524_12</vt:lpwstr>
  </property>
  <property fmtid="{D5CDD505-2E9C-101B-9397-08002B2CF9AE}" pid="3" name="KSOProductBuildVer">
    <vt:lpwstr>2052-12.1.0.17827</vt:lpwstr>
  </property>
</Properties>
</file>