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 tabRatio="862" firstSheet="4" activeTab="4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<sst xmlns="http://schemas.openxmlformats.org/spreadsheetml/2006/main" count="1150" uniqueCount="547">
  <si>
    <t>2023年部门预算公开表</t>
  </si>
  <si>
    <t>单位编码：</t>
  </si>
  <si>
    <t>002125</t>
  </si>
  <si>
    <t>单位名称：</t>
  </si>
  <si>
    <t>耒水国家湿地公园管理局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</si>
  <si>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</si>
  <si>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</si>
  <si>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</si>
  <si>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</si>
  <si>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</si>
  <si>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</si>
  <si>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</si>
  <si>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</si>
  <si>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</si>
  <si>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</si>
  <si>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</si>
  <si>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</si>
  <si>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</si>
  <si>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</si>
  <si>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</si>
  <si>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</si>
  <si>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</si>
  <si>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</si>
  <si>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</si>
  <si>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</si>
  <si>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</si>
  <si>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</si>
  <si>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</si>
  <si>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</si>
  <si>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</si>
  <si>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</si>
  <si>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部门：002125_耒水国家湿地公园管理局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</si>
  <si>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</si>
  <si>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</si>
  <si>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</si>
  <si>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</si>
  <si>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</si>
  <si>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</si>
  <si>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</si>
  <si>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</si>
  <si>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</si>
  <si>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</si>
  <si>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</si>
  <si>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</si>
  <si>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</si>
  <si>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</si>
  <si>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</si>
  <si>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</si>
  <si>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</si>
  <si>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</si>
  <si>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</si>
  <si>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</si>
  <si>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</si>
  <si>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</si>
  <si>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</si>
  <si>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</si>
  <si>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</si>
  <si>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</si>
  <si>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</si>
  <si>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</si>
  <si>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</si>
  <si>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</si>
  <si>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</si>
  <si>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</si>
  <si>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</si>
  <si>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</si>
  <si>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</si>
  <si>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</si>
  <si>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</si>
  <si>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</si>
  <si>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</si>
  <si>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</si>
  <si>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</si>
  <si>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</si>
  <si>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</si>
  <si>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</si>
  <si>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</si>
  <si>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</si>
  <si>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</si>
  <si>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</si>
  <si>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</si>
  <si>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</si>
  <si>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</si>
  <si>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</si>
  <si>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</si>
  <si>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</si>
  <si>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</si>
  <si>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</si>
  <si>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</si>
  <si>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</si>
  <si>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</si>
  <si>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</si>
  <si>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</si>
  <si>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</si>
  <si>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</si>
  <si>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</si>
  <si>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</si>
  <si>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</si>
  <si>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</si>
  <si>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</si>
  <si>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</si>
  <si>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</si>
  <si>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</si>
  <si>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</si>
  <si>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</si>
  <si>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</si>
  <si>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</si>
  <si>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</si>
  <si>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</si>
  <si>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</si>
  <si>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</si>
  <si>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</si>
  <si>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</si>
  <si>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</si>
  <si>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</si>
  <si>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</si>
  <si>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</si>
  <si>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</si>
  <si>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</si>
  <si>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</si>
  <si>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</si>
  <si>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</si>
  <si>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</si>
  <si>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</si>
  <si>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</si>
  <si>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</si>
  <si>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</si>
  <si>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</si>
  <si>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</si>
  <si>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</si>
  <si>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</si>
  <si>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</si>
  <si>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</si>
  <si>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</si>
  <si>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</si>
  <si>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</si>
  <si>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</si>
  <si>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</si>
  <si>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</si>
  <si>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</si>
  <si>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</si>
  <si>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</si>
  <si>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</si>
  <si>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</si>
  <si>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</si>
  <si>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</si>
  <si>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</si>
  <si>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</si>
  <si>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</si>
  <si>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</si>
  <si>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</si>
  <si>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</si>
  <si>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</si>
  <si>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</si>
  <si>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002</t>
  </si>
  <si>
    <t>直拨单位</t>
  </si>
  <si>
    <t xml:space="preserve">  002125</t>
  </si>
  <si>
    <t xml:space="preserve">  耒水国家湿地公园管理局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</si>
  <si>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</si>
  <si>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</si>
  <si>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</si>
  <si>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</si>
  <si>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</si>
  <si>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</si>
  <si>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</si>
  <si>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</si>
  <si>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</si>
  <si>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</si>
  <si>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</si>
  <si>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</si>
  <si>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耒水国家湿地公园管理局</t>
  </si>
  <si>
    <t>213</t>
  </si>
  <si>
    <t xml:space="preserve">   213</t>
  </si>
  <si>
    <t xml:space="preserve">   农林水支出</t>
  </si>
  <si>
    <t>02</t>
  </si>
  <si>
    <t xml:space="preserve">    21302</t>
  </si>
  <si>
    <t xml:space="preserve">    林业和草原</t>
  </si>
  <si>
    <t>12</t>
  </si>
  <si>
    <t xml:space="preserve">      2130212</t>
  </si>
  <si>
    <t xml:space="preserve">      湿地保护</t>
  </si>
  <si>
    <t>208</t>
  </si>
  <si>
    <t xml:space="preserve">   208</t>
  </si>
  <si>
    <t xml:space="preserve">   社会保障和就业支出</t>
  </si>
  <si>
    <t>05</t>
  </si>
  <si>
    <t xml:space="preserve">    20805</t>
  </si>
  <si>
    <t xml:space="preserve">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</si>
  <si>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</si>
  <si>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</si>
  <si>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</si>
  <si>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</si>
  <si>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</si>
  <si>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</si>
  <si>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</si>
  <si>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</si>
  <si>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 xml:space="preserve">      2101102</t>
  </si>
  <si>
    <t xml:space="preserve">      事业单位医疗</t>
  </si>
  <si>
    <t>99</t>
  </si>
  <si>
    <t xml:space="preserve">      2101199</t>
  </si>
  <si>
    <t xml:space="preserve">      其他行政事业单位医疗支出</t>
  </si>
  <si>
    <t>221</t>
  </si>
  <si>
    <t xml:space="preserve">   221</t>
  </si>
  <si>
    <t xml:space="preserve">   住房保障支出</t>
  </si>
  <si>
    <t xml:space="preserve">    22102</t>
  </si>
  <si>
    <t xml:space="preserve">    住房改革支出</t>
  </si>
  <si>
    <t>01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</si>
  <si>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</si>
  <si>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</si>
  <si>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</si>
  <si>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</si>
  <si>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</si>
  <si>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</si>
  <si>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</si>
  <si>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</si>
  <si>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</si>
  <si>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</si>
  <si>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</si>
  <si>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</si>
  <si>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</si>
  <si>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</si>
  <si>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</si>
  <si>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</si>
  <si>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</si>
  <si>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</si>
  <si>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</si>
  <si>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</si>
  <si>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002125</t>
  </si>
  <si>
    <t xml:space="preserve">    湿地保护</t>
  </si>
  <si>
    <t xml:space="preserve">    机关事业单位基本养老保险缴费支出</t>
  </si>
  <si>
    <t xml:space="preserve">    事业单位医疗</t>
  </si>
  <si>
    <t xml:space="preserve">    其他行政事业单位医疗支出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</si>
  <si>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</si>
  <si>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</si>
  <si>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</si>
  <si>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</si>
  <si>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</si>
  <si>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</si>
  <si>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</si>
  <si>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</si>
  <si>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</si>
  <si>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</si>
  <si>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</si>
  <si>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</si>
  <si>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</si>
  <si>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</si>
  <si>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</si>
  <si>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</si>
  <si>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</si>
  <si>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</si>
  <si>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</si>
  <si>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</si>
  <si>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</si>
  <si>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</si>
  <si>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</si>
  <si>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</si>
  <si>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</si>
  <si>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</si>
  <si>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2130212</t>
  </si>
  <si>
    <t xml:space="preserve">     湿地保护</t>
  </si>
  <si>
    <t xml:space="preserve">     2080505</t>
  </si>
  <si>
    <t xml:space="preserve">     机关事业单位基本养老保险缴费支出</t>
  </si>
  <si>
    <t xml:space="preserve">     2101102</t>
  </si>
  <si>
    <t xml:space="preserve">     事业单位医疗</t>
  </si>
  <si>
    <t xml:space="preserve">     2101199</t>
  </si>
  <si>
    <t xml:space="preserve">     其他行政事业单位医疗支出</t>
  </si>
  <si>
    <t xml:space="preserve">     2210201</t>
  </si>
  <si>
    <t xml:space="preserve">     住房公积金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</si>
  <si>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</si>
  <si>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</si>
  <si>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</si>
  <si>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</si>
  <si>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</si>
  <si>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</si>
  <si>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</si>
  <si>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</si>
  <si>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</si>
  <si>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</si>
  <si>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</si>
  <si>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</si>
  <si>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</si>
  <si>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</si>
  <si>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</si>
  <si>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</si>
  <si>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</si>
  <si>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</si>
  <si>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</si>
  <si>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</si>
  <si>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</si>
  <si>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</si>
  <si>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</si>
  <si>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</si>
  <si>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</si>
  <si>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</si>
  <si>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</si>
  <si>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</si>
  <si>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</si>
  <si>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</si>
  <si>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</si>
  <si>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</si>
  <si>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</si>
  <si>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</si>
  <si>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</si>
  <si>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</si>
  <si>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</si>
  <si>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</si>
  <si>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</si>
  <si>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</si>
  <si>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</si>
  <si>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</si>
  <si>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</si>
  <si>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</si>
  <si>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</si>
  <si>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</si>
  <si>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</si>
  <si>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</si>
  <si>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</si>
  <si>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</si>
  <si>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</si>
  <si>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</si>
  <si>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</si>
  <si>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</si>
  <si>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</si>
  <si>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</si>
  <si>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</si>
  <si>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</si>
  <si>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</si>
  <si>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</si>
  <si>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</si>
  <si>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</si>
  <si>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</si>
  <si>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</si>
  <si>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</si>
  <si>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</si>
  <si>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</si>
  <si>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</si>
  <si>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</si>
  <si>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</si>
  <si>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</si>
  <si>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</si>
  <si>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</si>
  <si>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</si>
  <si>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</si>
  <si>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</si>
  <si>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</si>
  <si>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</si>
  <si>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</si>
  <si>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</si>
  <si>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</si>
  <si>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</si>
  <si>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</si>
  <si>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</si>
  <si>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</si>
  <si>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</si>
  <si>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</si>
  <si>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</si>
  <si>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</si>
  <si>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</si>
  <si>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</si>
  <si>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</si>
  <si>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</si>
  <si>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</si>
  <si>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</si>
  <si>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</si>
  <si>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</si>
  <si>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</si>
  <si>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</si>
  <si>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</si>
  <si>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</si>
  <si>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</si>
  <si>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</si>
  <si>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</si>
  <si>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</si>
  <si>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</si>
  <si>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</si>
  <si>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</si>
  <si>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</si>
  <si>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</si>
  <si>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</si>
  <si>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</si>
  <si>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</si>
  <si>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</si>
  <si>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</si>
  <si>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</si>
  <si>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</si>
  <si>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</si>
  <si>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</si>
  <si>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</si>
  <si>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</si>
  <si>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</si>
  <si>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</si>
  <si>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</si>
  <si>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</si>
  <si>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</si>
  <si>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</si>
  <si>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</si>
  <si>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</si>
  <si>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</si>
  <si>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</si>
  <si>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</si>
  <si>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</si>
  <si>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</si>
  <si>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</si>
  <si>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</si>
  <si>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</si>
  <si>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</si>
  <si>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</si>
  <si>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</si>
  <si>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</si>
  <si>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</si>
  <si>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</si>
  <si>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</si>
  <si>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</si>
  <si>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</si>
  <si>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</si>
  <si>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</si>
  <si>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</si>
  <si>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</si>
  <si>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</si>
  <si>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</si>
  <si>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</si>
  <si>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</si>
  <si>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</si>
  <si>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</si>
  <si>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</si>
  <si>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</si>
  <si>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</si>
  <si>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</si>
  <si>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</si>
  <si>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</si>
  <si>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</si>
  <si>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</si>
  <si>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</si>
  <si>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</si>
  <si>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</si>
  <si>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</si>
  <si>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</si>
  <si>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</si>
  <si>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</si>
  <si>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002125</t>
  </si>
  <si>
    <t xml:space="preserve">   湿地保护专业队建设和湿地巡护管理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</si>
  <si>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</si>
  <si>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</si>
  <si>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</si>
  <si>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</si>
  <si>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</si>
  <si>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</si>
  <si>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</si>
  <si>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</si>
  <si>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</si>
  <si>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</si>
  <si>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</si>
  <si>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</si>
  <si>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</si>
  <si>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</si>
  <si>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</si>
  <si>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湿地保护专业队建设和湿地巡护管理</t>
  </si>
  <si>
    <t>湿地生态3597公顷湿地资源和生态环境保护管理</t>
  </si>
  <si>
    <t>效益指标</t>
  </si>
  <si>
    <t>经济效益指标</t>
  </si>
  <si>
    <t>促进耒阳经济社会持续发展</t>
  </si>
  <si>
    <t>较好</t>
  </si>
  <si>
    <t>定性</t>
  </si>
  <si>
    <t>社会效益指标</t>
  </si>
  <si>
    <t>生态效益指标</t>
  </si>
  <si>
    <t>发挥湿地生态效益</t>
  </si>
  <si>
    <t>32684元</t>
  </si>
  <si>
    <t>元</t>
  </si>
  <si>
    <t>定量</t>
  </si>
  <si>
    <t>满意度指标</t>
  </si>
  <si>
    <t>服务对象满意度指标</t>
  </si>
  <si>
    <t>受益群众满意度</t>
  </si>
  <si>
    <t>95%</t>
  </si>
  <si>
    <t>%</t>
  </si>
  <si>
    <t>产出指标</t>
  </si>
  <si>
    <t>质量指标</t>
  </si>
  <si>
    <t>达到国家湿地生态质量标准</t>
  </si>
  <si>
    <t>合格</t>
  </si>
  <si>
    <t>数量指标</t>
  </si>
  <si>
    <t>3597.6公顷湿地保护</t>
  </si>
  <si>
    <t>保障湿地生态安全</t>
  </si>
  <si>
    <t>安全</t>
  </si>
  <si>
    <t>时效指标</t>
  </si>
  <si>
    <t>按工作计划推进</t>
  </si>
  <si>
    <t>12个月</t>
  </si>
  <si>
    <t>湿地保护进度</t>
  </si>
  <si>
    <t>月</t>
  </si>
  <si>
    <t>成本指标</t>
  </si>
  <si>
    <t>经济成本指标</t>
  </si>
  <si>
    <t>严格按预算执行</t>
  </si>
  <si>
    <t>严控用工成本和物化成本</t>
  </si>
  <si>
    <t>社会成本指标</t>
  </si>
  <si>
    <t>确保湿地生态安全</t>
  </si>
  <si>
    <t>生态环境成本指标</t>
  </si>
  <si>
    <t>较低</t>
  </si>
  <si>
    <t>高低性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</si>
  <si>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</si>
  <si>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</si>
  <si>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</si>
  <si>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</si>
  <si>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</si>
  <si>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</si>
  <si>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</si>
  <si>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</si>
  <si>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</si>
  <si>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</si>
  <si>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</si>
  <si>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</si>
  <si>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协助生态环境局做好耒水水环境的保护，耒水水质得到保障，常年水质80%达到2级。把湿地保护、监测与恢复工作当作重点工作，完善森林防火、护林护鸟等管理制度，建设湿地动植物保护设施；完善监测手段，做好湿地各种资源的日常监测工作；完善日常巡护工作机制，加大对湿地资源破坏行为的打击力度，确保湿地资源和生态安全。</t>
  </si>
  <si>
    <t xml:space="preserve"> 数量指标</t>
  </si>
  <si>
    <t>水质达到2级</t>
  </si>
  <si>
    <t>≥</t>
  </si>
  <si>
    <t>80</t>
  </si>
  <si>
    <t>耒水河道常年水质80%以上2级</t>
  </si>
  <si>
    <t>水质未达标扣1分</t>
  </si>
  <si>
    <t xml:space="preserve"> 质量指标</t>
  </si>
  <si>
    <t>水质达标率</t>
  </si>
  <si>
    <t>水质达标率99%以上</t>
  </si>
  <si>
    <t>水质达标率不达标扣1分</t>
  </si>
  <si>
    <t xml:space="preserve"> 时效指标</t>
  </si>
  <si>
    <t>水质达标时效达成率</t>
  </si>
  <si>
    <t>98</t>
  </si>
  <si>
    <t>水质监测按时完成</t>
  </si>
  <si>
    <t>水质监测不按时完成扣1分</t>
  </si>
  <si>
    <t>监测成本降低率</t>
  </si>
  <si>
    <t>2</t>
  </si>
  <si>
    <t>采用合理的方法，降低监测成本</t>
  </si>
  <si>
    <t>监测成本降低率未降低扣1分</t>
  </si>
  <si>
    <t xml:space="preserve">效益指标 </t>
  </si>
  <si>
    <t>经济效益增长率</t>
  </si>
  <si>
    <t>1</t>
  </si>
  <si>
    <t>农户增收1%</t>
  </si>
  <si>
    <t>经济效益未增长扣1分</t>
  </si>
  <si>
    <t>社会效益增长程度</t>
  </si>
  <si>
    <t>有所增长</t>
  </si>
  <si>
    <t>提升水质，优化环境</t>
  </si>
  <si>
    <t>社会效益未增长扣1分</t>
  </si>
  <si>
    <t>生态效益提升程度</t>
  </si>
  <si>
    <t>有所提升</t>
  </si>
  <si>
    <t>降解污染，净化水质，固定二氧化碳，调节气候、气温</t>
  </si>
  <si>
    <t>生态效益未提升扣1分</t>
  </si>
  <si>
    <t xml:space="preserve"> 可持续影响指标</t>
  </si>
  <si>
    <t>可持续发展程度</t>
  </si>
  <si>
    <t>有所提高</t>
  </si>
  <si>
    <t>通过湿地保护恢复，改善生态环境，促进耒阳湿地旅游</t>
  </si>
  <si>
    <t>可持续发展未提高扣1分</t>
  </si>
  <si>
    <t>受益群众满意程度</t>
  </si>
  <si>
    <t>社会公众或服务对象对项目实施效果的满意程度</t>
  </si>
  <si>
    <t>服务对象满意度未达标扣1分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</si>
</sst>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4" sqref="D4:H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72"/>
      <c r="B4" s="73"/>
      <c r="C4" s="1"/>
      <c r="D4" s="72" t="s">
        <v>1</v>
      </c>
      <c r="E4" s="73" t="s">
        <v>2</v>
      </c>
      <c r="F4" s="73"/>
      <c r="G4" s="73"/>
      <c r="H4" s="73"/>
      <c r="I4" s="1"/>
    </row>
    <row r="5" ht="54.3" customHeight="1" spans="1:9">
      <c r="A5" s="72"/>
      <c r="B5" s="73"/>
      <c r="C5" s="1"/>
      <c r="D5" s="72" t="s">
        <v>3</v>
      </c>
      <c r="E5" s="73" t="s">
        <v>4</v>
      </c>
      <c r="F5" s="73"/>
      <c r="G5" s="73"/>
      <c r="H5" s="73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A6" sqref="A6:E39"/>
    </sheetView>
  </sheetViews>
  <sheetFormatPr defaultColWidth="9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spans="1:5">
      <c r="A1" s="29"/>
      <c r="B1" s="29"/>
      <c r="C1" s="29"/>
      <c r="D1" s="29"/>
      <c r="E1" s="30" t="s">
        <v>266</v>
      </c>
    </row>
    <row r="2" ht="21.75" spans="1:5">
      <c r="A2" s="31" t="s">
        <v>14</v>
      </c>
      <c r="B2" s="31"/>
      <c r="C2" s="31"/>
      <c r="D2" s="31"/>
      <c r="E2" s="31"/>
    </row>
    <row r="3" spans="1:5">
      <c r="A3" s="32" t="s">
        <v>31</v>
      </c>
      <c r="B3" s="32"/>
      <c r="C3" s="32"/>
      <c r="D3" s="32"/>
      <c r="E3" s="33" t="s">
        <v>267</v>
      </c>
    </row>
    <row r="4" spans="1:5">
      <c r="A4" s="34" t="s">
        <v>268</v>
      </c>
      <c r="B4" s="34"/>
      <c r="C4" s="34" t="s">
        <v>269</v>
      </c>
      <c r="D4" s="34"/>
      <c r="E4" s="34"/>
    </row>
    <row r="5" spans="1:5">
      <c r="A5" s="34" t="s">
        <v>270</v>
      </c>
      <c r="B5" s="34" t="s">
        <v>161</v>
      </c>
      <c r="C5" s="34" t="s">
        <v>136</v>
      </c>
      <c r="D5" s="34" t="s">
        <v>254</v>
      </c>
      <c r="E5" s="34" t="s">
        <v>255</v>
      </c>
    </row>
    <row r="6" s="28" customFormat="1" spans="1:5">
      <c r="A6" s="35" t="s">
        <v>271</v>
      </c>
      <c r="B6" s="35" t="s">
        <v>233</v>
      </c>
      <c r="C6" s="36">
        <f t="shared" ref="C6:C39" si="0">D6+E6</f>
        <v>319.0397</v>
      </c>
      <c r="D6" s="36">
        <f>SUM(D7:D14)</f>
        <v>319.0397</v>
      </c>
      <c r="E6" s="36"/>
    </row>
    <row r="7" spans="1:5">
      <c r="A7" s="37" t="s">
        <v>272</v>
      </c>
      <c r="B7" s="37" t="s">
        <v>273</v>
      </c>
      <c r="C7" s="38">
        <f t="shared" si="0"/>
        <v>127.0308</v>
      </c>
      <c r="D7" s="39">
        <v>127.0308</v>
      </c>
      <c r="E7" s="38"/>
    </row>
    <row r="8" spans="1:5">
      <c r="A8" s="37" t="s">
        <v>274</v>
      </c>
      <c r="B8" s="37" t="s">
        <v>275</v>
      </c>
      <c r="C8" s="38">
        <f t="shared" si="0"/>
        <v>6.408</v>
      </c>
      <c r="D8" s="39">
        <v>6.408</v>
      </c>
      <c r="E8" s="38"/>
    </row>
    <row r="9" spans="1:5">
      <c r="A9" s="37" t="s">
        <v>276</v>
      </c>
      <c r="B9" s="37" t="s">
        <v>277</v>
      </c>
      <c r="C9" s="38">
        <f t="shared" si="0"/>
        <v>42.5859</v>
      </c>
      <c r="D9" s="39">
        <v>42.5859</v>
      </c>
      <c r="E9" s="38"/>
    </row>
    <row r="10" spans="1:5">
      <c r="A10" s="37" t="s">
        <v>278</v>
      </c>
      <c r="B10" s="37" t="s">
        <v>279</v>
      </c>
      <c r="C10" s="38">
        <f t="shared" si="0"/>
        <v>67.7448</v>
      </c>
      <c r="D10" s="39">
        <v>67.7448</v>
      </c>
      <c r="E10" s="38"/>
    </row>
    <row r="11" spans="1:5">
      <c r="A11" s="37" t="s">
        <v>280</v>
      </c>
      <c r="B11" s="37" t="s">
        <v>281</v>
      </c>
      <c r="C11" s="38">
        <f t="shared" si="0"/>
        <v>32.9384</v>
      </c>
      <c r="D11" s="38">
        <v>32.9384</v>
      </c>
      <c r="E11" s="38"/>
    </row>
    <row r="12" spans="1:5">
      <c r="A12" s="37" t="s">
        <v>282</v>
      </c>
      <c r="B12" s="37" t="s">
        <v>283</v>
      </c>
      <c r="C12" s="38">
        <f t="shared" si="0"/>
        <v>17.9102</v>
      </c>
      <c r="D12" s="38">
        <v>17.9102</v>
      </c>
      <c r="E12" s="38"/>
    </row>
    <row r="13" spans="1:5">
      <c r="A13" s="37" t="s">
        <v>284</v>
      </c>
      <c r="B13" s="37" t="s">
        <v>285</v>
      </c>
      <c r="C13" s="38">
        <f t="shared" si="0"/>
        <v>0.9881</v>
      </c>
      <c r="D13" s="38">
        <v>0.9881</v>
      </c>
      <c r="E13" s="38"/>
    </row>
    <row r="14" spans="1:5">
      <c r="A14" s="37" t="s">
        <v>286</v>
      </c>
      <c r="B14" s="37" t="s">
        <v>287</v>
      </c>
      <c r="C14" s="38">
        <f t="shared" si="0"/>
        <v>23.4335</v>
      </c>
      <c r="D14" s="38">
        <v>23.4335</v>
      </c>
      <c r="E14" s="38"/>
    </row>
    <row r="15" s="28" customFormat="1" spans="1:5">
      <c r="A15" s="35" t="s">
        <v>288</v>
      </c>
      <c r="B15" s="35" t="s">
        <v>289</v>
      </c>
      <c r="C15" s="36">
        <f t="shared" si="0"/>
        <v>20.26</v>
      </c>
      <c r="D15" s="36"/>
      <c r="E15" s="36">
        <f>SUM(E16:E33)</f>
        <v>20.26</v>
      </c>
    </row>
    <row r="16" spans="1:5">
      <c r="A16" s="37" t="s">
        <v>290</v>
      </c>
      <c r="B16" s="37" t="s">
        <v>291</v>
      </c>
      <c r="C16" s="38">
        <f t="shared" si="0"/>
        <v>7</v>
      </c>
      <c r="D16" s="38"/>
      <c r="E16" s="38">
        <v>7</v>
      </c>
    </row>
    <row r="17" spans="1:5">
      <c r="A17" s="40" t="s">
        <v>292</v>
      </c>
      <c r="B17" s="40" t="s">
        <v>293</v>
      </c>
      <c r="C17" s="38">
        <f t="shared" si="0"/>
        <v>1</v>
      </c>
      <c r="D17" s="38"/>
      <c r="E17" s="38">
        <v>1</v>
      </c>
    </row>
    <row r="18" spans="1:5">
      <c r="A18" s="37" t="s">
        <v>294</v>
      </c>
      <c r="B18" s="37" t="s">
        <v>295</v>
      </c>
      <c r="C18" s="38">
        <f t="shared" si="0"/>
        <v>0</v>
      </c>
      <c r="D18" s="38"/>
      <c r="E18" s="38"/>
    </row>
    <row r="19" spans="1:5">
      <c r="A19" s="37" t="s">
        <v>296</v>
      </c>
      <c r="B19" s="37" t="s">
        <v>297</v>
      </c>
      <c r="C19" s="38">
        <f t="shared" si="0"/>
        <v>0.7</v>
      </c>
      <c r="D19" s="38"/>
      <c r="E19" s="38">
        <v>0.7</v>
      </c>
    </row>
    <row r="20" spans="1:5">
      <c r="A20" s="40" t="s">
        <v>298</v>
      </c>
      <c r="B20" s="40" t="s">
        <v>299</v>
      </c>
      <c r="C20" s="38">
        <f t="shared" si="0"/>
        <v>0.82</v>
      </c>
      <c r="D20" s="38"/>
      <c r="E20" s="38">
        <v>0.82</v>
      </c>
    </row>
    <row r="21" spans="1:5">
      <c r="A21" s="37" t="s">
        <v>300</v>
      </c>
      <c r="B21" s="37" t="s">
        <v>301</v>
      </c>
      <c r="C21" s="38">
        <f t="shared" si="0"/>
        <v>0</v>
      </c>
      <c r="D21" s="38"/>
      <c r="E21" s="38"/>
    </row>
    <row r="22" spans="1:5">
      <c r="A22" s="37" t="s">
        <v>302</v>
      </c>
      <c r="B22" s="37" t="s">
        <v>303</v>
      </c>
      <c r="C22" s="38">
        <f t="shared" si="0"/>
        <v>1</v>
      </c>
      <c r="D22" s="38"/>
      <c r="E22" s="38">
        <v>1</v>
      </c>
    </row>
    <row r="23" spans="1:5">
      <c r="A23" s="40" t="s">
        <v>304</v>
      </c>
      <c r="B23" s="40" t="s">
        <v>305</v>
      </c>
      <c r="C23" s="38">
        <f t="shared" si="0"/>
        <v>0.6</v>
      </c>
      <c r="D23" s="38"/>
      <c r="E23" s="38">
        <v>0.6</v>
      </c>
    </row>
    <row r="24" spans="1:5">
      <c r="A24" s="37" t="s">
        <v>306</v>
      </c>
      <c r="B24" s="37" t="s">
        <v>307</v>
      </c>
      <c r="C24" s="38">
        <f t="shared" si="0"/>
        <v>0</v>
      </c>
      <c r="D24" s="38"/>
      <c r="E24" s="38"/>
    </row>
    <row r="25" spans="1:5">
      <c r="A25" s="40" t="s">
        <v>308</v>
      </c>
      <c r="B25" s="40" t="s">
        <v>309</v>
      </c>
      <c r="C25" s="38">
        <f t="shared" si="0"/>
        <v>0</v>
      </c>
      <c r="D25" s="38"/>
      <c r="E25" s="38"/>
    </row>
    <row r="26" spans="1:5">
      <c r="A26" s="40" t="s">
        <v>310</v>
      </c>
      <c r="B26" s="40" t="s">
        <v>311</v>
      </c>
      <c r="C26" s="38">
        <f t="shared" si="0"/>
        <v>0</v>
      </c>
      <c r="D26" s="38"/>
      <c r="E26" s="38"/>
    </row>
    <row r="27" spans="1:5">
      <c r="A27" s="37" t="s">
        <v>312</v>
      </c>
      <c r="B27" s="37" t="s">
        <v>313</v>
      </c>
      <c r="C27" s="38">
        <f t="shared" si="0"/>
        <v>0.3</v>
      </c>
      <c r="D27" s="38"/>
      <c r="E27" s="38">
        <v>0.3</v>
      </c>
    </row>
    <row r="28" spans="1:5">
      <c r="A28" s="37" t="s">
        <v>314</v>
      </c>
      <c r="B28" s="37" t="s">
        <v>315</v>
      </c>
      <c r="C28" s="38">
        <f t="shared" si="0"/>
        <v>0</v>
      </c>
      <c r="D28" s="38"/>
      <c r="E28" s="38"/>
    </row>
    <row r="29" s="28" customFormat="1" spans="1:5">
      <c r="A29" s="37" t="s">
        <v>316</v>
      </c>
      <c r="B29" s="37" t="s">
        <v>317</v>
      </c>
      <c r="C29" s="38">
        <f t="shared" si="0"/>
        <v>3.84</v>
      </c>
      <c r="D29" s="38"/>
      <c r="E29" s="38">
        <v>3.84</v>
      </c>
    </row>
    <row r="30" spans="1:5">
      <c r="A30" s="37" t="s">
        <v>318</v>
      </c>
      <c r="B30" s="37" t="s">
        <v>319</v>
      </c>
      <c r="C30" s="38">
        <f t="shared" si="0"/>
        <v>0</v>
      </c>
      <c r="D30" s="38"/>
      <c r="E30" s="38"/>
    </row>
    <row r="31" spans="1:5">
      <c r="A31" s="40" t="s">
        <v>320</v>
      </c>
      <c r="B31" s="41" t="s">
        <v>321</v>
      </c>
      <c r="C31" s="38">
        <f t="shared" si="0"/>
        <v>5</v>
      </c>
      <c r="D31" s="38"/>
      <c r="E31" s="38">
        <v>5</v>
      </c>
    </row>
    <row r="32" spans="1:5">
      <c r="A32" s="40" t="s">
        <v>322</v>
      </c>
      <c r="B32" s="41" t="s">
        <v>323</v>
      </c>
      <c r="C32" s="38">
        <f t="shared" si="0"/>
        <v>0</v>
      </c>
      <c r="D32" s="38"/>
      <c r="E32" s="38"/>
    </row>
    <row r="33" spans="1:5">
      <c r="A33" s="37" t="s">
        <v>324</v>
      </c>
      <c r="B33" s="37" t="s">
        <v>325</v>
      </c>
      <c r="C33" s="38">
        <f t="shared" si="0"/>
        <v>0</v>
      </c>
      <c r="D33" s="38"/>
      <c r="E33" s="38"/>
    </row>
    <row r="34" spans="1:5">
      <c r="A34" s="35" t="s">
        <v>326</v>
      </c>
      <c r="B34" s="35" t="s">
        <v>219</v>
      </c>
      <c r="C34" s="36">
        <f t="shared" si="0"/>
        <v>0</v>
      </c>
      <c r="D34" s="36">
        <f>SUM(D35:D38)</f>
        <v>0</v>
      </c>
      <c r="E34" s="36"/>
    </row>
    <row r="35" spans="1:5">
      <c r="A35" s="40" t="s">
        <v>327</v>
      </c>
      <c r="B35" s="41" t="s">
        <v>328</v>
      </c>
      <c r="C35" s="38">
        <f t="shared" si="0"/>
        <v>0</v>
      </c>
      <c r="D35" s="38">
        <v>0</v>
      </c>
      <c r="E35" s="36"/>
    </row>
    <row r="36" spans="1:5">
      <c r="A36" s="37" t="s">
        <v>329</v>
      </c>
      <c r="B36" s="37" t="s">
        <v>330</v>
      </c>
      <c r="C36" s="38">
        <f t="shared" si="0"/>
        <v>0</v>
      </c>
      <c r="D36" s="38"/>
      <c r="E36" s="38"/>
    </row>
    <row r="37" spans="1:5">
      <c r="A37" s="37" t="s">
        <v>331</v>
      </c>
      <c r="B37" s="37" t="s">
        <v>332</v>
      </c>
      <c r="C37" s="38">
        <f t="shared" si="0"/>
        <v>0</v>
      </c>
      <c r="D37" s="38"/>
      <c r="E37" s="38"/>
    </row>
    <row r="38" spans="1:5">
      <c r="A38" s="40" t="s">
        <v>333</v>
      </c>
      <c r="B38" s="41" t="s">
        <v>334</v>
      </c>
      <c r="C38" s="38">
        <f t="shared" si="0"/>
        <v>0</v>
      </c>
      <c r="D38" s="36"/>
      <c r="E38" s="36"/>
    </row>
    <row r="39" spans="1:5">
      <c r="A39" s="42" t="s">
        <v>136</v>
      </c>
      <c r="B39" s="42"/>
      <c r="C39" s="36">
        <f t="shared" si="0"/>
        <v>339.2997</v>
      </c>
      <c r="D39" s="36">
        <f>D34+D6</f>
        <v>319.0397</v>
      </c>
      <c r="E39" s="36">
        <f>E15</f>
        <v>20.26</v>
      </c>
    </row>
  </sheetData>
  <mergeCells count="5">
    <mergeCell ref="A2:E2"/>
    <mergeCell ref="A3:D3"/>
    <mergeCell ref="A4:B4"/>
    <mergeCell ref="C4:E4"/>
    <mergeCell ref="A39:B3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70" zoomScaleNormal="70" workbookViewId="0">
      <selection activeCell="A4" sqref="A4:N1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1"/>
      <c r="M1" s="17" t="s">
        <v>335</v>
      </c>
      <c r="N1" s="17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4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42.25" customHeight="1" spans="1:14">
      <c r="A4" s="13" t="s">
        <v>159</v>
      </c>
      <c r="B4" s="13"/>
      <c r="C4" s="13"/>
      <c r="D4" s="13" t="s">
        <v>208</v>
      </c>
      <c r="E4" s="13" t="s">
        <v>209</v>
      </c>
      <c r="F4" s="13" t="s">
        <v>232</v>
      </c>
      <c r="G4" s="13" t="s">
        <v>211</v>
      </c>
      <c r="H4" s="13"/>
      <c r="I4" s="13"/>
      <c r="J4" s="13"/>
      <c r="K4" s="13"/>
      <c r="L4" s="13" t="s">
        <v>215</v>
      </c>
      <c r="M4" s="13"/>
      <c r="N4" s="13"/>
    </row>
    <row r="5" ht="39.65" customHeight="1" spans="1:14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336</v>
      </c>
      <c r="I5" s="13" t="s">
        <v>337</v>
      </c>
      <c r="J5" s="13" t="s">
        <v>338</v>
      </c>
      <c r="K5" s="13" t="s">
        <v>339</v>
      </c>
      <c r="L5" s="13" t="s">
        <v>136</v>
      </c>
      <c r="M5" s="13" t="s">
        <v>233</v>
      </c>
      <c r="N5" s="13" t="s">
        <v>340</v>
      </c>
    </row>
    <row r="6" ht="22.8" customHeight="1" spans="1:14">
      <c r="A6" s="16"/>
      <c r="B6" s="16"/>
      <c r="C6" s="16"/>
      <c r="D6" s="16"/>
      <c r="E6" s="16" t="s">
        <v>136</v>
      </c>
      <c r="F6" s="27">
        <v>319.0397</v>
      </c>
      <c r="G6" s="27"/>
      <c r="H6" s="27"/>
      <c r="I6" s="27"/>
      <c r="J6" s="27"/>
      <c r="K6" s="27"/>
      <c r="L6" s="27">
        <v>319.0397</v>
      </c>
      <c r="M6" s="27">
        <v>319.0397</v>
      </c>
      <c r="N6" s="27"/>
    </row>
    <row r="7" ht="22.8" customHeight="1" spans="1:14">
      <c r="A7" s="16"/>
      <c r="B7" s="16"/>
      <c r="C7" s="16"/>
      <c r="D7" s="14" t="s">
        <v>154</v>
      </c>
      <c r="E7" s="14" t="s">
        <v>155</v>
      </c>
      <c r="F7" s="27">
        <v>319.0397</v>
      </c>
      <c r="G7" s="27"/>
      <c r="H7" s="27"/>
      <c r="I7" s="27"/>
      <c r="J7" s="27"/>
      <c r="K7" s="27"/>
      <c r="L7" s="27">
        <v>319.0397</v>
      </c>
      <c r="M7" s="27">
        <v>319.0397</v>
      </c>
      <c r="N7" s="27"/>
    </row>
    <row r="8" ht="22.8" customHeight="1" spans="1:14">
      <c r="A8" s="16"/>
      <c r="B8" s="16"/>
      <c r="C8" s="16"/>
      <c r="D8" s="20" t="s">
        <v>156</v>
      </c>
      <c r="E8" s="20" t="s">
        <v>157</v>
      </c>
      <c r="F8" s="27">
        <v>319.0397</v>
      </c>
      <c r="G8" s="27"/>
      <c r="H8" s="27"/>
      <c r="I8" s="27"/>
      <c r="J8" s="27"/>
      <c r="K8" s="27"/>
      <c r="L8" s="27">
        <v>319.0397</v>
      </c>
      <c r="M8" s="27">
        <v>319.0397</v>
      </c>
      <c r="N8" s="27"/>
    </row>
    <row r="9" ht="22.8" customHeight="1" spans="1:14">
      <c r="A9" s="23" t="s">
        <v>180</v>
      </c>
      <c r="B9" s="23" t="s">
        <v>183</v>
      </c>
      <c r="C9" s="23" t="s">
        <v>183</v>
      </c>
      <c r="D9" s="19" t="s">
        <v>225</v>
      </c>
      <c r="E9" s="5" t="s">
        <v>227</v>
      </c>
      <c r="F9" s="6">
        <v>32.9384</v>
      </c>
      <c r="G9" s="6"/>
      <c r="H9" s="21"/>
      <c r="I9" s="21"/>
      <c r="J9" s="21"/>
      <c r="K9" s="21"/>
      <c r="L9" s="6">
        <v>32.9384</v>
      </c>
      <c r="M9" s="21">
        <v>32.9384</v>
      </c>
      <c r="N9" s="21"/>
    </row>
    <row r="10" ht="22.8" customHeight="1" spans="1:14">
      <c r="A10" s="23" t="s">
        <v>188</v>
      </c>
      <c r="B10" s="23" t="s">
        <v>191</v>
      </c>
      <c r="C10" s="23" t="s">
        <v>174</v>
      </c>
      <c r="D10" s="19" t="s">
        <v>225</v>
      </c>
      <c r="E10" s="5" t="s">
        <v>228</v>
      </c>
      <c r="F10" s="6">
        <v>17.9102</v>
      </c>
      <c r="G10" s="6"/>
      <c r="H10" s="21"/>
      <c r="I10" s="21"/>
      <c r="J10" s="21"/>
      <c r="K10" s="21"/>
      <c r="L10" s="6">
        <v>17.9102</v>
      </c>
      <c r="M10" s="21">
        <v>17.9102</v>
      </c>
      <c r="N10" s="21"/>
    </row>
    <row r="11" ht="22.8" customHeight="1" spans="1:14">
      <c r="A11" s="23" t="s">
        <v>188</v>
      </c>
      <c r="B11" s="23" t="s">
        <v>191</v>
      </c>
      <c r="C11" s="23" t="s">
        <v>196</v>
      </c>
      <c r="D11" s="19" t="s">
        <v>225</v>
      </c>
      <c r="E11" s="5" t="s">
        <v>229</v>
      </c>
      <c r="F11" s="6">
        <v>0.9881</v>
      </c>
      <c r="G11" s="6"/>
      <c r="H11" s="21"/>
      <c r="I11" s="21"/>
      <c r="J11" s="21"/>
      <c r="K11" s="21"/>
      <c r="L11" s="6">
        <v>0.9881</v>
      </c>
      <c r="M11" s="21">
        <v>0.9881</v>
      </c>
      <c r="N11" s="21"/>
    </row>
    <row r="12" ht="22.8" customHeight="1" spans="1:14">
      <c r="A12" s="23" t="s">
        <v>171</v>
      </c>
      <c r="B12" s="23" t="s">
        <v>174</v>
      </c>
      <c r="C12" s="23" t="s">
        <v>177</v>
      </c>
      <c r="D12" s="19" t="s">
        <v>225</v>
      </c>
      <c r="E12" s="5" t="s">
        <v>226</v>
      </c>
      <c r="F12" s="6">
        <v>243.7695</v>
      </c>
      <c r="G12" s="6"/>
      <c r="H12" s="21"/>
      <c r="I12" s="21"/>
      <c r="J12" s="21"/>
      <c r="K12" s="21"/>
      <c r="L12" s="6">
        <v>243.7695</v>
      </c>
      <c r="M12" s="21">
        <v>243.7695</v>
      </c>
      <c r="N12" s="21"/>
    </row>
    <row r="13" ht="22.8" customHeight="1" spans="1:14">
      <c r="A13" s="23" t="s">
        <v>199</v>
      </c>
      <c r="B13" s="23" t="s">
        <v>174</v>
      </c>
      <c r="C13" s="23" t="s">
        <v>204</v>
      </c>
      <c r="D13" s="19" t="s">
        <v>225</v>
      </c>
      <c r="E13" s="5" t="s">
        <v>230</v>
      </c>
      <c r="F13" s="6">
        <v>23.4335</v>
      </c>
      <c r="G13" s="6"/>
      <c r="H13" s="21"/>
      <c r="I13" s="21"/>
      <c r="J13" s="21"/>
      <c r="K13" s="21"/>
      <c r="L13" s="6">
        <v>23.4335</v>
      </c>
      <c r="M13" s="21">
        <v>23.4335</v>
      </c>
      <c r="N13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F6" sqref="F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7.88333333333333" customWidth="1"/>
    <col min="7" max="7" width="5.5" customWidth="1"/>
    <col min="8" max="8" width="5.75" customWidth="1"/>
    <col min="9" max="10" width="6.13333333333333" customWidth="1"/>
    <col min="11" max="11" width="6" customWidth="1"/>
    <col min="12" max="13" width="7.69166666666667" customWidth="1"/>
    <col min="14" max="14" width="5" customWidth="1"/>
    <col min="15" max="15" width="7.69166666666667" customWidth="1"/>
    <col min="16" max="16" width="5.5" customWidth="1"/>
    <col min="17" max="17" width="5.63333333333333" customWidth="1"/>
    <col min="18" max="18" width="4.75" customWidth="1"/>
    <col min="19" max="19" width="3.63333333333333" customWidth="1"/>
    <col min="20" max="20" width="6.13333333333333" customWidth="1"/>
    <col min="21" max="21" width="5" customWidth="1"/>
    <col min="22" max="22" width="6.25" customWidth="1"/>
    <col min="23" max="24" width="9.76666666666667" customWidth="1"/>
  </cols>
  <sheetData>
    <row r="1" ht="16.35" customHeight="1" spans="1:22">
      <c r="A1" s="1"/>
      <c r="U1" s="17" t="s">
        <v>341</v>
      </c>
      <c r="V1" s="17"/>
    </row>
    <row r="2" ht="50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32</v>
      </c>
      <c r="V3" s="10"/>
    </row>
    <row r="4" ht="26.7" customHeight="1" spans="1:22">
      <c r="A4" s="13" t="s">
        <v>159</v>
      </c>
      <c r="B4" s="13"/>
      <c r="C4" s="13"/>
      <c r="D4" s="13" t="s">
        <v>208</v>
      </c>
      <c r="E4" s="13" t="s">
        <v>209</v>
      </c>
      <c r="F4" s="13" t="s">
        <v>232</v>
      </c>
      <c r="G4" s="13" t="s">
        <v>342</v>
      </c>
      <c r="H4" s="13"/>
      <c r="I4" s="13"/>
      <c r="J4" s="13"/>
      <c r="K4" s="13"/>
      <c r="L4" s="13" t="s">
        <v>343</v>
      </c>
      <c r="M4" s="13"/>
      <c r="N4" s="13"/>
      <c r="O4" s="13"/>
      <c r="P4" s="13"/>
      <c r="Q4" s="13"/>
      <c r="R4" s="13" t="s">
        <v>338</v>
      </c>
      <c r="S4" s="13" t="s">
        <v>344</v>
      </c>
      <c r="T4" s="13"/>
      <c r="U4" s="13"/>
      <c r="V4" s="13"/>
    </row>
    <row r="5" ht="56.05" customHeight="1" spans="1:22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345</v>
      </c>
      <c r="I5" s="13" t="s">
        <v>346</v>
      </c>
      <c r="J5" s="13" t="s">
        <v>347</v>
      </c>
      <c r="K5" s="13" t="s">
        <v>348</v>
      </c>
      <c r="L5" s="13" t="s">
        <v>136</v>
      </c>
      <c r="M5" s="13" t="s">
        <v>349</v>
      </c>
      <c r="N5" s="13" t="s">
        <v>350</v>
      </c>
      <c r="O5" s="13" t="s">
        <v>351</v>
      </c>
      <c r="P5" s="13" t="s">
        <v>352</v>
      </c>
      <c r="Q5" s="13" t="s">
        <v>353</v>
      </c>
      <c r="R5" s="13"/>
      <c r="S5" s="13" t="s">
        <v>136</v>
      </c>
      <c r="T5" s="13" t="s">
        <v>354</v>
      </c>
      <c r="U5" s="13" t="s">
        <v>355</v>
      </c>
      <c r="V5" s="13" t="s">
        <v>339</v>
      </c>
    </row>
    <row r="6" ht="22.8" customHeight="1" spans="1:22">
      <c r="A6" s="16"/>
      <c r="B6" s="16"/>
      <c r="C6" s="16"/>
      <c r="D6" s="16"/>
      <c r="E6" s="16" t="s">
        <v>136</v>
      </c>
      <c r="F6" s="15">
        <v>319.0397</v>
      </c>
      <c r="G6" s="15">
        <v>243.7695</v>
      </c>
      <c r="H6" s="15">
        <v>127.0308</v>
      </c>
      <c r="I6" s="15">
        <v>6.408</v>
      </c>
      <c r="J6" s="15">
        <v>42.5859</v>
      </c>
      <c r="K6" s="15">
        <v>67.7448</v>
      </c>
      <c r="L6" s="15">
        <v>51.8367</v>
      </c>
      <c r="M6" s="15">
        <v>32.9384</v>
      </c>
      <c r="N6" s="15"/>
      <c r="O6" s="15">
        <v>17.9102</v>
      </c>
      <c r="P6" s="15"/>
      <c r="Q6" s="15">
        <v>0.9881</v>
      </c>
      <c r="R6" s="15">
        <v>23.4335</v>
      </c>
      <c r="S6" s="15"/>
      <c r="T6" s="15"/>
      <c r="U6" s="15"/>
      <c r="V6" s="15"/>
    </row>
    <row r="7" ht="22.8" customHeight="1" spans="1:22">
      <c r="A7" s="16"/>
      <c r="B7" s="16"/>
      <c r="C7" s="16"/>
      <c r="D7" s="14" t="s">
        <v>154</v>
      </c>
      <c r="E7" s="14" t="s">
        <v>155</v>
      </c>
      <c r="F7" s="15">
        <v>319.0397</v>
      </c>
      <c r="G7" s="15">
        <v>243.7695</v>
      </c>
      <c r="H7" s="15">
        <v>127.0308</v>
      </c>
      <c r="I7" s="15">
        <v>6.408</v>
      </c>
      <c r="J7" s="15">
        <v>42.5859</v>
      </c>
      <c r="K7" s="15">
        <v>67.7448</v>
      </c>
      <c r="L7" s="15">
        <v>51.8367</v>
      </c>
      <c r="M7" s="15">
        <v>32.9384</v>
      </c>
      <c r="N7" s="15"/>
      <c r="O7" s="15">
        <v>17.9102</v>
      </c>
      <c r="P7" s="15"/>
      <c r="Q7" s="15">
        <v>0.9881</v>
      </c>
      <c r="R7" s="15">
        <v>23.4335</v>
      </c>
      <c r="S7" s="15"/>
      <c r="T7" s="15"/>
      <c r="U7" s="15"/>
      <c r="V7" s="15"/>
    </row>
    <row r="8" ht="22.8" customHeight="1" spans="1:22">
      <c r="A8" s="16"/>
      <c r="B8" s="16"/>
      <c r="C8" s="16"/>
      <c r="D8" s="20" t="s">
        <v>156</v>
      </c>
      <c r="E8" s="20" t="s">
        <v>157</v>
      </c>
      <c r="F8" s="15">
        <v>319.0397</v>
      </c>
      <c r="G8" s="15">
        <v>243.7695</v>
      </c>
      <c r="H8" s="15">
        <v>127.0308</v>
      </c>
      <c r="I8" s="15">
        <v>6.408</v>
      </c>
      <c r="J8" s="15">
        <v>42.5859</v>
      </c>
      <c r="K8" s="15">
        <v>67.7448</v>
      </c>
      <c r="L8" s="15">
        <v>51.8367</v>
      </c>
      <c r="M8" s="15">
        <v>32.9384</v>
      </c>
      <c r="N8" s="15"/>
      <c r="O8" s="15">
        <v>17.9102</v>
      </c>
      <c r="P8" s="15"/>
      <c r="Q8" s="15">
        <v>0.9881</v>
      </c>
      <c r="R8" s="15">
        <v>23.4335</v>
      </c>
      <c r="S8" s="15"/>
      <c r="T8" s="15"/>
      <c r="U8" s="15"/>
      <c r="V8" s="15"/>
    </row>
    <row r="9" ht="22.8" customHeight="1" spans="1:22">
      <c r="A9" s="23" t="s">
        <v>180</v>
      </c>
      <c r="B9" s="23" t="s">
        <v>183</v>
      </c>
      <c r="C9" s="23" t="s">
        <v>183</v>
      </c>
      <c r="D9" s="19" t="s">
        <v>225</v>
      </c>
      <c r="E9" s="5" t="s">
        <v>227</v>
      </c>
      <c r="F9" s="6">
        <v>32.9384</v>
      </c>
      <c r="G9" s="21"/>
      <c r="H9" s="21"/>
      <c r="I9" s="21"/>
      <c r="J9" s="21"/>
      <c r="K9" s="21"/>
      <c r="L9" s="6">
        <v>32.9384</v>
      </c>
      <c r="M9" s="21">
        <v>32.9384</v>
      </c>
      <c r="N9" s="21"/>
      <c r="O9" s="21"/>
      <c r="P9" s="21"/>
      <c r="Q9" s="21"/>
      <c r="R9" s="21"/>
      <c r="S9" s="6"/>
      <c r="T9" s="21"/>
      <c r="U9" s="21"/>
      <c r="V9" s="21"/>
    </row>
    <row r="10" ht="22.8" customHeight="1" spans="1:22">
      <c r="A10" s="23" t="s">
        <v>188</v>
      </c>
      <c r="B10" s="23" t="s">
        <v>191</v>
      </c>
      <c r="C10" s="23" t="s">
        <v>174</v>
      </c>
      <c r="D10" s="19" t="s">
        <v>225</v>
      </c>
      <c r="E10" s="5" t="s">
        <v>228</v>
      </c>
      <c r="F10" s="6">
        <v>17.9102</v>
      </c>
      <c r="G10" s="21"/>
      <c r="H10" s="21"/>
      <c r="I10" s="21"/>
      <c r="J10" s="21"/>
      <c r="K10" s="21"/>
      <c r="L10" s="6">
        <v>17.9102</v>
      </c>
      <c r="M10" s="21"/>
      <c r="N10" s="21"/>
      <c r="O10" s="21">
        <v>17.9102</v>
      </c>
      <c r="P10" s="21"/>
      <c r="Q10" s="21"/>
      <c r="R10" s="21"/>
      <c r="S10" s="6"/>
      <c r="T10" s="21"/>
      <c r="U10" s="21"/>
      <c r="V10" s="21"/>
    </row>
    <row r="11" ht="22.8" customHeight="1" spans="1:22">
      <c r="A11" s="23" t="s">
        <v>188</v>
      </c>
      <c r="B11" s="23" t="s">
        <v>191</v>
      </c>
      <c r="C11" s="23" t="s">
        <v>196</v>
      </c>
      <c r="D11" s="19" t="s">
        <v>225</v>
      </c>
      <c r="E11" s="5" t="s">
        <v>229</v>
      </c>
      <c r="F11" s="6">
        <v>0.9881</v>
      </c>
      <c r="G11" s="21"/>
      <c r="H11" s="21"/>
      <c r="I11" s="21"/>
      <c r="J11" s="21"/>
      <c r="K11" s="21"/>
      <c r="L11" s="6">
        <v>0.9881</v>
      </c>
      <c r="M11" s="21"/>
      <c r="N11" s="21"/>
      <c r="O11" s="21"/>
      <c r="P11" s="21"/>
      <c r="Q11" s="21">
        <v>0.9881</v>
      </c>
      <c r="R11" s="21"/>
      <c r="S11" s="6"/>
      <c r="T11" s="21"/>
      <c r="U11" s="21"/>
      <c r="V11" s="21"/>
    </row>
    <row r="12" ht="22.8" customHeight="1" spans="1:22">
      <c r="A12" s="23" t="s">
        <v>171</v>
      </c>
      <c r="B12" s="23" t="s">
        <v>174</v>
      </c>
      <c r="C12" s="23" t="s">
        <v>177</v>
      </c>
      <c r="D12" s="19" t="s">
        <v>225</v>
      </c>
      <c r="E12" s="5" t="s">
        <v>226</v>
      </c>
      <c r="F12" s="6">
        <v>243.7695</v>
      </c>
      <c r="G12" s="21">
        <v>243.7695</v>
      </c>
      <c r="H12" s="21">
        <v>127.0308</v>
      </c>
      <c r="I12" s="21">
        <v>6.408</v>
      </c>
      <c r="J12" s="21">
        <v>42.5859</v>
      </c>
      <c r="K12" s="21">
        <v>67.7448</v>
      </c>
      <c r="L12" s="6"/>
      <c r="M12" s="21"/>
      <c r="N12" s="21"/>
      <c r="O12" s="21"/>
      <c r="P12" s="21"/>
      <c r="Q12" s="21"/>
      <c r="R12" s="21"/>
      <c r="S12" s="6"/>
      <c r="T12" s="21"/>
      <c r="U12" s="21"/>
      <c r="V12" s="21"/>
    </row>
    <row r="13" ht="22.8" customHeight="1" spans="1:22">
      <c r="A13" s="23" t="s">
        <v>199</v>
      </c>
      <c r="B13" s="23" t="s">
        <v>174</v>
      </c>
      <c r="C13" s="23" t="s">
        <v>204</v>
      </c>
      <c r="D13" s="19" t="s">
        <v>225</v>
      </c>
      <c r="E13" s="5" t="s">
        <v>230</v>
      </c>
      <c r="F13" s="6">
        <v>23.4335</v>
      </c>
      <c r="G13" s="21"/>
      <c r="H13" s="21"/>
      <c r="I13" s="21"/>
      <c r="J13" s="21"/>
      <c r="K13" s="21"/>
      <c r="L13" s="6"/>
      <c r="M13" s="21"/>
      <c r="N13" s="21"/>
      <c r="O13" s="21"/>
      <c r="P13" s="21"/>
      <c r="Q13" s="21"/>
      <c r="R13" s="21">
        <v>23.4335</v>
      </c>
      <c r="S13" s="6"/>
      <c r="T13" s="21"/>
      <c r="U13" s="21"/>
      <c r="V13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70" zoomScaleNormal="70" workbookViewId="0">
      <selection activeCell="A4" sqref="A4:K9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1"/>
      <c r="K1" s="17" t="s">
        <v>356</v>
      </c>
    </row>
    <row r="2" ht="46.5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23.25" customHeight="1" spans="1:11">
      <c r="A4" s="13" t="s">
        <v>159</v>
      </c>
      <c r="B4" s="13"/>
      <c r="C4" s="13"/>
      <c r="D4" s="13" t="s">
        <v>208</v>
      </c>
      <c r="E4" s="13" t="s">
        <v>209</v>
      </c>
      <c r="F4" s="13" t="s">
        <v>357</v>
      </c>
      <c r="G4" s="13" t="s">
        <v>358</v>
      </c>
      <c r="H4" s="13" t="s">
        <v>359</v>
      </c>
      <c r="I4" s="13" t="s">
        <v>360</v>
      </c>
      <c r="J4" s="13" t="s">
        <v>361</v>
      </c>
      <c r="K4" s="13" t="s">
        <v>362</v>
      </c>
    </row>
    <row r="5" ht="23.25" customHeight="1" spans="1:11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</row>
    <row r="6" ht="22.8" customHeight="1" spans="1:11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</row>
    <row r="7" ht="22.8" customHeight="1" spans="1:11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</row>
    <row r="8" ht="22.8" customHeight="1" spans="1:11">
      <c r="A8" s="16"/>
      <c r="B8" s="16"/>
      <c r="C8" s="16"/>
      <c r="D8" s="20"/>
      <c r="E8" s="20"/>
      <c r="F8" s="15"/>
      <c r="G8" s="15"/>
      <c r="H8" s="15"/>
      <c r="I8" s="15"/>
      <c r="J8" s="15"/>
      <c r="K8" s="15"/>
    </row>
    <row r="9" ht="22.8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70" zoomScaleNormal="70" workbookViewId="0">
      <selection activeCell="A6" sqref="A6:R9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1"/>
      <c r="Q1" s="17" t="s">
        <v>363</v>
      </c>
      <c r="R1" s="17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32</v>
      </c>
      <c r="R3" s="10"/>
    </row>
    <row r="4" ht="24.15" customHeight="1" spans="1:18">
      <c r="A4" s="13" t="s">
        <v>159</v>
      </c>
      <c r="B4" s="13"/>
      <c r="C4" s="13"/>
      <c r="D4" s="13" t="s">
        <v>208</v>
      </c>
      <c r="E4" s="13" t="s">
        <v>209</v>
      </c>
      <c r="F4" s="13" t="s">
        <v>357</v>
      </c>
      <c r="G4" s="13" t="s">
        <v>364</v>
      </c>
      <c r="H4" s="13" t="s">
        <v>365</v>
      </c>
      <c r="I4" s="13" t="s">
        <v>366</v>
      </c>
      <c r="J4" s="13" t="s">
        <v>367</v>
      </c>
      <c r="K4" s="13" t="s">
        <v>368</v>
      </c>
      <c r="L4" s="13" t="s">
        <v>369</v>
      </c>
      <c r="M4" s="13" t="s">
        <v>370</v>
      </c>
      <c r="N4" s="13" t="s">
        <v>359</v>
      </c>
      <c r="O4" s="13" t="s">
        <v>371</v>
      </c>
      <c r="P4" s="13" t="s">
        <v>372</v>
      </c>
      <c r="Q4" s="13" t="s">
        <v>360</v>
      </c>
      <c r="R4" s="13" t="s">
        <v>362</v>
      </c>
    </row>
    <row r="5" ht="21.55" customHeight="1" spans="1:18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ht="22.8" customHeight="1" spans="1:18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ht="22.8" customHeight="1" spans="1:18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ht="22.8" customHeight="1" spans="1:18">
      <c r="A8" s="16"/>
      <c r="B8" s="16"/>
      <c r="C8" s="16"/>
      <c r="D8" s="20"/>
      <c r="E8" s="20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2.8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70" zoomScaleNormal="70" workbookViewId="0">
      <selection activeCell="A4" sqref="A4:T9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1"/>
      <c r="S1" s="17" t="s">
        <v>373</v>
      </c>
      <c r="T1" s="17"/>
    </row>
    <row r="2" ht="36.2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8.45" customHeight="1" spans="1:20">
      <c r="A4" s="13" t="s">
        <v>159</v>
      </c>
      <c r="B4" s="13"/>
      <c r="C4" s="13"/>
      <c r="D4" s="13" t="s">
        <v>208</v>
      </c>
      <c r="E4" s="13" t="s">
        <v>209</v>
      </c>
      <c r="F4" s="13" t="s">
        <v>357</v>
      </c>
      <c r="G4" s="13" t="s">
        <v>212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 t="s">
        <v>215</v>
      </c>
      <c r="S4" s="13"/>
      <c r="T4" s="13"/>
    </row>
    <row r="5" ht="36.2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374</v>
      </c>
      <c r="I5" s="13" t="s">
        <v>375</v>
      </c>
      <c r="J5" s="13" t="s">
        <v>376</v>
      </c>
      <c r="K5" s="13" t="s">
        <v>377</v>
      </c>
      <c r="L5" s="13" t="s">
        <v>378</v>
      </c>
      <c r="M5" s="13" t="s">
        <v>379</v>
      </c>
      <c r="N5" s="13" t="s">
        <v>380</v>
      </c>
      <c r="O5" s="13" t="s">
        <v>381</v>
      </c>
      <c r="P5" s="13" t="s">
        <v>382</v>
      </c>
      <c r="Q5" s="13" t="s">
        <v>383</v>
      </c>
      <c r="R5" s="13" t="s">
        <v>136</v>
      </c>
      <c r="S5" s="13" t="s">
        <v>289</v>
      </c>
      <c r="T5" s="13" t="s">
        <v>340</v>
      </c>
    </row>
    <row r="6" ht="22.8" customHeight="1" spans="1:20">
      <c r="A6" s="16"/>
      <c r="B6" s="16"/>
      <c r="C6" s="16"/>
      <c r="D6" s="16"/>
      <c r="E6" s="16" t="s">
        <v>136</v>
      </c>
      <c r="F6" s="27">
        <v>20.2583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>
        <v>20.2583</v>
      </c>
      <c r="S6" s="27">
        <v>20.2583</v>
      </c>
      <c r="T6" s="27"/>
    </row>
    <row r="7" ht="22.8" customHeight="1" spans="1:20">
      <c r="A7" s="16"/>
      <c r="B7" s="16"/>
      <c r="C7" s="16"/>
      <c r="D7" s="14" t="s">
        <v>154</v>
      </c>
      <c r="E7" s="14" t="s">
        <v>155</v>
      </c>
      <c r="F7" s="27">
        <v>20.2583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20.2583</v>
      </c>
      <c r="S7" s="27">
        <v>20.2583</v>
      </c>
      <c r="T7" s="27"/>
    </row>
    <row r="8" ht="22.8" customHeight="1" spans="1:20">
      <c r="A8" s="16"/>
      <c r="B8" s="16"/>
      <c r="C8" s="16"/>
      <c r="D8" s="20" t="s">
        <v>156</v>
      </c>
      <c r="E8" s="20" t="s">
        <v>157</v>
      </c>
      <c r="F8" s="27">
        <v>20.2583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v>20.2583</v>
      </c>
      <c r="S8" s="27">
        <v>20.2583</v>
      </c>
      <c r="T8" s="27"/>
    </row>
    <row r="9" ht="22.8" customHeight="1" spans="1:20">
      <c r="A9" s="23" t="s">
        <v>171</v>
      </c>
      <c r="B9" s="23" t="s">
        <v>174</v>
      </c>
      <c r="C9" s="23" t="s">
        <v>177</v>
      </c>
      <c r="D9" s="19" t="s">
        <v>225</v>
      </c>
      <c r="E9" s="5" t="s">
        <v>226</v>
      </c>
      <c r="F9" s="6">
        <v>20.2583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>
        <v>20.2583</v>
      </c>
      <c r="S9" s="21">
        <v>20.2583</v>
      </c>
      <c r="T9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5" zoomScaleNormal="115" workbookViewId="0">
      <selection activeCell="A4" sqref="A4:AG9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1"/>
      <c r="F1" s="1"/>
      <c r="AF1" s="17" t="s">
        <v>384</v>
      </c>
      <c r="AG1" s="17"/>
    </row>
    <row r="2" ht="43.95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15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32</v>
      </c>
      <c r="AG3" s="10"/>
    </row>
    <row r="4" ht="25" customHeight="1" spans="1:33">
      <c r="A4" s="13" t="s">
        <v>159</v>
      </c>
      <c r="B4" s="13"/>
      <c r="C4" s="13"/>
      <c r="D4" s="13" t="s">
        <v>208</v>
      </c>
      <c r="E4" s="13" t="s">
        <v>209</v>
      </c>
      <c r="F4" s="13" t="s">
        <v>385</v>
      </c>
      <c r="G4" s="13" t="s">
        <v>386</v>
      </c>
      <c r="H4" s="13" t="s">
        <v>387</v>
      </c>
      <c r="I4" s="13" t="s">
        <v>388</v>
      </c>
      <c r="J4" s="13" t="s">
        <v>389</v>
      </c>
      <c r="K4" s="13" t="s">
        <v>390</v>
      </c>
      <c r="L4" s="13" t="s">
        <v>391</v>
      </c>
      <c r="M4" s="13" t="s">
        <v>392</v>
      </c>
      <c r="N4" s="13" t="s">
        <v>393</v>
      </c>
      <c r="O4" s="13" t="s">
        <v>394</v>
      </c>
      <c r="P4" s="13" t="s">
        <v>395</v>
      </c>
      <c r="Q4" s="13" t="s">
        <v>380</v>
      </c>
      <c r="R4" s="13" t="s">
        <v>382</v>
      </c>
      <c r="S4" s="13" t="s">
        <v>396</v>
      </c>
      <c r="T4" s="13" t="s">
        <v>375</v>
      </c>
      <c r="U4" s="13" t="s">
        <v>376</v>
      </c>
      <c r="V4" s="13" t="s">
        <v>379</v>
      </c>
      <c r="W4" s="13" t="s">
        <v>397</v>
      </c>
      <c r="X4" s="13" t="s">
        <v>398</v>
      </c>
      <c r="Y4" s="13" t="s">
        <v>399</v>
      </c>
      <c r="Z4" s="13" t="s">
        <v>400</v>
      </c>
      <c r="AA4" s="13" t="s">
        <v>378</v>
      </c>
      <c r="AB4" s="13" t="s">
        <v>401</v>
      </c>
      <c r="AC4" s="13" t="s">
        <v>402</v>
      </c>
      <c r="AD4" s="13" t="s">
        <v>381</v>
      </c>
      <c r="AE4" s="13" t="s">
        <v>403</v>
      </c>
      <c r="AF4" s="13" t="s">
        <v>404</v>
      </c>
      <c r="AG4" s="13" t="s">
        <v>383</v>
      </c>
    </row>
    <row r="5" ht="21.55" customHeight="1" spans="1:33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ht="22.8" customHeight="1" spans="1:33">
      <c r="A6" s="4"/>
      <c r="B6" s="26"/>
      <c r="C6" s="26"/>
      <c r="D6" s="5"/>
      <c r="E6" s="5" t="s">
        <v>136</v>
      </c>
      <c r="F6" s="27">
        <v>20.2583</v>
      </c>
      <c r="G6" s="27">
        <v>7</v>
      </c>
      <c r="H6" s="27">
        <v>1</v>
      </c>
      <c r="I6" s="27"/>
      <c r="J6" s="27"/>
      <c r="K6" s="27"/>
      <c r="L6" s="27">
        <v>0.7</v>
      </c>
      <c r="M6" s="27">
        <v>0.816</v>
      </c>
      <c r="N6" s="27"/>
      <c r="O6" s="27"/>
      <c r="P6" s="27">
        <v>1</v>
      </c>
      <c r="Q6" s="27"/>
      <c r="R6" s="27">
        <v>0.6</v>
      </c>
      <c r="S6" s="27"/>
      <c r="T6" s="27"/>
      <c r="U6" s="27"/>
      <c r="V6" s="27">
        <v>0.3</v>
      </c>
      <c r="W6" s="27"/>
      <c r="X6" s="27"/>
      <c r="Y6" s="27"/>
      <c r="Z6" s="27"/>
      <c r="AA6" s="27"/>
      <c r="AB6" s="27">
        <v>3.8423</v>
      </c>
      <c r="AC6" s="27"/>
      <c r="AD6" s="27">
        <v>5</v>
      </c>
      <c r="AE6" s="27"/>
      <c r="AF6" s="27"/>
      <c r="AG6" s="27"/>
    </row>
    <row r="7" ht="22.8" customHeight="1" spans="1:33">
      <c r="A7" s="16"/>
      <c r="B7" s="16"/>
      <c r="C7" s="16"/>
      <c r="D7" s="14" t="s">
        <v>154</v>
      </c>
      <c r="E7" s="14" t="s">
        <v>155</v>
      </c>
      <c r="F7" s="27">
        <v>20.2583</v>
      </c>
      <c r="G7" s="27">
        <v>7</v>
      </c>
      <c r="H7" s="27">
        <v>1</v>
      </c>
      <c r="I7" s="27"/>
      <c r="J7" s="27"/>
      <c r="K7" s="27"/>
      <c r="L7" s="27">
        <v>0.7</v>
      </c>
      <c r="M7" s="27">
        <v>0.816</v>
      </c>
      <c r="N7" s="27"/>
      <c r="O7" s="27"/>
      <c r="P7" s="27">
        <v>1</v>
      </c>
      <c r="Q7" s="27"/>
      <c r="R7" s="27">
        <v>0.6</v>
      </c>
      <c r="S7" s="27"/>
      <c r="T7" s="27"/>
      <c r="U7" s="27"/>
      <c r="V7" s="27">
        <v>0.3</v>
      </c>
      <c r="W7" s="27"/>
      <c r="X7" s="27"/>
      <c r="Y7" s="27"/>
      <c r="Z7" s="27"/>
      <c r="AA7" s="27"/>
      <c r="AB7" s="27">
        <v>3.8423</v>
      </c>
      <c r="AC7" s="27"/>
      <c r="AD7" s="27">
        <v>5</v>
      </c>
      <c r="AE7" s="27"/>
      <c r="AF7" s="27"/>
      <c r="AG7" s="27"/>
    </row>
    <row r="8" ht="22.8" customHeight="1" spans="1:33">
      <c r="A8" s="16"/>
      <c r="B8" s="16"/>
      <c r="C8" s="16"/>
      <c r="D8" s="20" t="s">
        <v>156</v>
      </c>
      <c r="E8" s="20" t="s">
        <v>157</v>
      </c>
      <c r="F8" s="27">
        <v>20.2583</v>
      </c>
      <c r="G8" s="27">
        <v>7</v>
      </c>
      <c r="H8" s="27">
        <v>1</v>
      </c>
      <c r="I8" s="27"/>
      <c r="J8" s="27"/>
      <c r="K8" s="27"/>
      <c r="L8" s="27">
        <v>0.7</v>
      </c>
      <c r="M8" s="27">
        <v>0.816</v>
      </c>
      <c r="N8" s="27"/>
      <c r="O8" s="27"/>
      <c r="P8" s="27">
        <v>1</v>
      </c>
      <c r="Q8" s="27"/>
      <c r="R8" s="27">
        <v>0.6</v>
      </c>
      <c r="S8" s="27"/>
      <c r="T8" s="27"/>
      <c r="U8" s="27"/>
      <c r="V8" s="27">
        <v>0.3</v>
      </c>
      <c r="W8" s="27"/>
      <c r="X8" s="27"/>
      <c r="Y8" s="27"/>
      <c r="Z8" s="27"/>
      <c r="AA8" s="27"/>
      <c r="AB8" s="27">
        <v>3.8423</v>
      </c>
      <c r="AC8" s="27"/>
      <c r="AD8" s="27">
        <v>5</v>
      </c>
      <c r="AE8" s="27"/>
      <c r="AF8" s="27"/>
      <c r="AG8" s="27"/>
    </row>
    <row r="9" ht="22.8" customHeight="1" spans="1:33">
      <c r="A9" s="23" t="s">
        <v>171</v>
      </c>
      <c r="B9" s="23" t="s">
        <v>174</v>
      </c>
      <c r="C9" s="23" t="s">
        <v>177</v>
      </c>
      <c r="D9" s="19" t="s">
        <v>225</v>
      </c>
      <c r="E9" s="5" t="s">
        <v>226</v>
      </c>
      <c r="F9" s="21">
        <v>20.2583</v>
      </c>
      <c r="G9" s="21">
        <v>7</v>
      </c>
      <c r="H9" s="21">
        <v>1</v>
      </c>
      <c r="I9" s="21"/>
      <c r="J9" s="21"/>
      <c r="K9" s="21"/>
      <c r="L9" s="21">
        <v>0.7</v>
      </c>
      <c r="M9" s="21">
        <v>0.816</v>
      </c>
      <c r="N9" s="21"/>
      <c r="O9" s="21"/>
      <c r="P9" s="21">
        <v>1</v>
      </c>
      <c r="Q9" s="21"/>
      <c r="R9" s="21">
        <v>0.6</v>
      </c>
      <c r="S9" s="21"/>
      <c r="T9" s="21"/>
      <c r="U9" s="21"/>
      <c r="V9" s="21">
        <v>0.3</v>
      </c>
      <c r="W9" s="21"/>
      <c r="X9" s="21"/>
      <c r="Y9" s="21"/>
      <c r="Z9" s="21"/>
      <c r="AA9" s="21"/>
      <c r="AB9" s="21">
        <v>3.8423</v>
      </c>
      <c r="AC9" s="21"/>
      <c r="AD9" s="21">
        <v>5</v>
      </c>
      <c r="AE9" s="21"/>
      <c r="AF9" s="21"/>
      <c r="AG9" s="2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4" sqref="A4:H8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1"/>
      <c r="G1" s="17" t="s">
        <v>405</v>
      </c>
      <c r="H1" s="17"/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406</v>
      </c>
      <c r="B4" s="13" t="s">
        <v>407</v>
      </c>
      <c r="C4" s="13" t="s">
        <v>408</v>
      </c>
      <c r="D4" s="13" t="s">
        <v>409</v>
      </c>
      <c r="E4" s="13" t="s">
        <v>410</v>
      </c>
      <c r="F4" s="13"/>
      <c r="G4" s="13"/>
      <c r="H4" s="13" t="s">
        <v>411</v>
      </c>
    </row>
    <row r="5" ht="25.85" customHeight="1" spans="1:8">
      <c r="A5" s="13"/>
      <c r="B5" s="13"/>
      <c r="C5" s="13"/>
      <c r="D5" s="13"/>
      <c r="E5" s="13" t="s">
        <v>138</v>
      </c>
      <c r="F5" s="13" t="s">
        <v>412</v>
      </c>
      <c r="G5" s="13" t="s">
        <v>413</v>
      </c>
      <c r="H5" s="13"/>
    </row>
    <row r="6" ht="22.8" customHeight="1" spans="1:8">
      <c r="A6" s="16"/>
      <c r="B6" s="16" t="s">
        <v>136</v>
      </c>
      <c r="C6" s="15">
        <v>5.3</v>
      </c>
      <c r="D6" s="15"/>
      <c r="E6" s="15">
        <v>5</v>
      </c>
      <c r="F6" s="15"/>
      <c r="G6" s="15">
        <v>5</v>
      </c>
      <c r="H6" s="15">
        <v>0.3</v>
      </c>
    </row>
    <row r="7" ht="22.8" customHeight="1" spans="1:8">
      <c r="A7" s="14" t="s">
        <v>154</v>
      </c>
      <c r="B7" s="14" t="s">
        <v>155</v>
      </c>
      <c r="C7" s="15">
        <v>5.3</v>
      </c>
      <c r="D7" s="15"/>
      <c r="E7" s="15">
        <v>5</v>
      </c>
      <c r="F7" s="15"/>
      <c r="G7" s="15">
        <v>5</v>
      </c>
      <c r="H7" s="15">
        <v>0.3</v>
      </c>
    </row>
    <row r="8" ht="22.8" customHeight="1" spans="1:8">
      <c r="A8" s="19" t="s">
        <v>156</v>
      </c>
      <c r="B8" s="19" t="s">
        <v>157</v>
      </c>
      <c r="C8" s="21">
        <v>5.3</v>
      </c>
      <c r="D8" s="21"/>
      <c r="E8" s="6">
        <v>5</v>
      </c>
      <c r="F8" s="21"/>
      <c r="G8" s="21">
        <v>5</v>
      </c>
      <c r="H8" s="21">
        <v>0.3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1"/>
      <c r="G1" s="17" t="s">
        <v>414</v>
      </c>
      <c r="H1" s="17"/>
    </row>
    <row r="2" ht="38.8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160</v>
      </c>
      <c r="B4" s="13" t="s">
        <v>161</v>
      </c>
      <c r="C4" s="13" t="s">
        <v>136</v>
      </c>
      <c r="D4" s="13" t="s">
        <v>415</v>
      </c>
      <c r="E4" s="13"/>
      <c r="F4" s="13"/>
      <c r="G4" s="13"/>
      <c r="H4" s="13" t="s">
        <v>163</v>
      </c>
    </row>
    <row r="5" ht="19.8" customHeight="1" spans="1:8">
      <c r="A5" s="13"/>
      <c r="B5" s="13"/>
      <c r="C5" s="13"/>
      <c r="D5" s="13" t="s">
        <v>138</v>
      </c>
      <c r="E5" s="13" t="s">
        <v>254</v>
      </c>
      <c r="F5" s="13"/>
      <c r="G5" s="13" t="s">
        <v>255</v>
      </c>
      <c r="H5" s="13"/>
    </row>
    <row r="6" ht="27.6" customHeight="1" spans="1:8">
      <c r="A6" s="13"/>
      <c r="B6" s="13"/>
      <c r="C6" s="13"/>
      <c r="D6" s="13"/>
      <c r="E6" s="13" t="s">
        <v>233</v>
      </c>
      <c r="F6" s="13" t="s">
        <v>219</v>
      </c>
      <c r="G6" s="13"/>
      <c r="H6" s="13"/>
    </row>
    <row r="7" ht="22.8" customHeight="1" spans="1:8">
      <c r="A7" s="16"/>
      <c r="B7" s="4" t="s">
        <v>136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0"/>
      <c r="B9" s="20"/>
      <c r="C9" s="15"/>
      <c r="D9" s="15"/>
      <c r="E9" s="15"/>
      <c r="F9" s="15"/>
      <c r="G9" s="15"/>
      <c r="H9" s="15"/>
    </row>
    <row r="10" ht="22.8" customHeight="1" spans="1:8">
      <c r="A10" s="20"/>
      <c r="B10" s="20"/>
      <c r="C10" s="15"/>
      <c r="D10" s="15"/>
      <c r="E10" s="15"/>
      <c r="F10" s="15"/>
      <c r="G10" s="15"/>
      <c r="H10" s="15"/>
    </row>
    <row r="11" ht="22.8" customHeight="1" spans="1:8">
      <c r="A11" s="20"/>
      <c r="B11" s="20"/>
      <c r="C11" s="15"/>
      <c r="D11" s="15"/>
      <c r="E11" s="15"/>
      <c r="F11" s="15"/>
      <c r="G11" s="15"/>
      <c r="H11" s="15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2.75" customWidth="1"/>
    <col min="6" max="6" width="9.25" customWidth="1"/>
    <col min="7" max="20" width="7.18333333333333" customWidth="1"/>
    <col min="21" max="22" width="9.76666666666667" customWidth="1"/>
  </cols>
  <sheetData>
    <row r="1" ht="16.35" customHeight="1" spans="1:20">
      <c r="A1" s="1"/>
      <c r="S1" s="17" t="s">
        <v>416</v>
      </c>
      <c r="T1" s="17"/>
    </row>
    <row r="2" ht="47.4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7.6" customHeight="1" spans="1:20">
      <c r="A4" s="13" t="s">
        <v>159</v>
      </c>
      <c r="B4" s="13"/>
      <c r="C4" s="13"/>
      <c r="D4" s="13" t="s">
        <v>208</v>
      </c>
      <c r="E4" s="13" t="s">
        <v>209</v>
      </c>
      <c r="F4" s="13" t="s">
        <v>210</v>
      </c>
      <c r="G4" s="13" t="s">
        <v>211</v>
      </c>
      <c r="H4" s="13" t="s">
        <v>212</v>
      </c>
      <c r="I4" s="13" t="s">
        <v>213</v>
      </c>
      <c r="J4" s="13" t="s">
        <v>214</v>
      </c>
      <c r="K4" s="13" t="s">
        <v>215</v>
      </c>
      <c r="L4" s="13" t="s">
        <v>216</v>
      </c>
      <c r="M4" s="13" t="s">
        <v>217</v>
      </c>
      <c r="N4" s="13" t="s">
        <v>218</v>
      </c>
      <c r="O4" s="13" t="s">
        <v>219</v>
      </c>
      <c r="P4" s="13" t="s">
        <v>220</v>
      </c>
      <c r="Q4" s="13" t="s">
        <v>221</v>
      </c>
      <c r="R4" s="13" t="s">
        <v>222</v>
      </c>
      <c r="S4" s="13" t="s">
        <v>223</v>
      </c>
      <c r="T4" s="13" t="s">
        <v>224</v>
      </c>
    </row>
    <row r="5" ht="19.8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8" customHeight="1" spans="1:20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2"/>
      <c r="B8" s="22"/>
      <c r="C8" s="22"/>
      <c r="D8" s="20"/>
      <c r="E8" s="20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4" sqref="C4:C2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1"/>
      <c r="B1" s="11" t="s">
        <v>5</v>
      </c>
      <c r="C1" s="11"/>
    </row>
    <row r="2" ht="25" customHeight="1" spans="2:3">
      <c r="B2" s="11"/>
      <c r="C2" s="11"/>
    </row>
    <row r="3" ht="31.05" customHeight="1" spans="2:3">
      <c r="B3" s="64" t="s">
        <v>6</v>
      </c>
      <c r="C3" s="64"/>
    </row>
    <row r="4" ht="32.55" customHeight="1" spans="2:3">
      <c r="B4" s="65">
        <v>1</v>
      </c>
      <c r="C4" s="66" t="s">
        <v>7</v>
      </c>
    </row>
    <row r="5" ht="32.55" customHeight="1" spans="2:3">
      <c r="B5" s="65">
        <v>2</v>
      </c>
      <c r="C5" s="67" t="s">
        <v>8</v>
      </c>
    </row>
    <row r="6" ht="32.55" customHeight="1" spans="2:3">
      <c r="B6" s="65">
        <v>3</v>
      </c>
      <c r="C6" s="68" t="s">
        <v>9</v>
      </c>
    </row>
    <row r="7" ht="32.55" customHeight="1" spans="2:3">
      <c r="B7" s="65">
        <v>4</v>
      </c>
      <c r="C7" s="69" t="s">
        <v>10</v>
      </c>
    </row>
    <row r="8" ht="32.55" customHeight="1" spans="2:3">
      <c r="B8" s="65">
        <v>5</v>
      </c>
      <c r="C8" s="69" t="s">
        <v>11</v>
      </c>
    </row>
    <row r="9" ht="32.55" customHeight="1" spans="2:3">
      <c r="B9" s="65">
        <v>6</v>
      </c>
      <c r="C9" s="66" t="s">
        <v>12</v>
      </c>
    </row>
    <row r="10" ht="32.55" customHeight="1" spans="2:3">
      <c r="B10" s="65">
        <v>7</v>
      </c>
      <c r="C10" s="68" t="s">
        <v>13</v>
      </c>
    </row>
    <row r="11" ht="32.55" customHeight="1" spans="2:3">
      <c r="B11" s="65">
        <v>8</v>
      </c>
      <c r="C11" s="70" t="s">
        <v>14</v>
      </c>
    </row>
    <row r="12" ht="32.55" customHeight="1" spans="2:3">
      <c r="B12" s="65">
        <v>9</v>
      </c>
      <c r="C12" s="69" t="s">
        <v>15</v>
      </c>
    </row>
    <row r="13" ht="32.55" customHeight="1" spans="2:3">
      <c r="B13" s="65">
        <v>10</v>
      </c>
      <c r="C13" s="69" t="s">
        <v>16</v>
      </c>
    </row>
    <row r="14" ht="32.55" customHeight="1" spans="2:3">
      <c r="B14" s="65">
        <v>11</v>
      </c>
      <c r="C14" s="69" t="s">
        <v>17</v>
      </c>
    </row>
    <row r="15" ht="32.55" customHeight="1" spans="2:3">
      <c r="B15" s="65">
        <v>12</v>
      </c>
      <c r="C15" s="69" t="s">
        <v>18</v>
      </c>
    </row>
    <row r="16" ht="32.55" customHeight="1" spans="2:3">
      <c r="B16" s="65">
        <v>13</v>
      </c>
      <c r="C16" s="69" t="s">
        <v>19</v>
      </c>
    </row>
    <row r="17" ht="32.55" customHeight="1" spans="2:3">
      <c r="B17" s="65">
        <v>14</v>
      </c>
      <c r="C17" s="69" t="s">
        <v>20</v>
      </c>
    </row>
    <row r="18" ht="32.55" customHeight="1" spans="2:3">
      <c r="B18" s="65">
        <v>15</v>
      </c>
      <c r="C18" s="69" t="s">
        <v>21</v>
      </c>
    </row>
    <row r="19" ht="32.55" customHeight="1" spans="2:3">
      <c r="B19" s="65">
        <v>16</v>
      </c>
      <c r="C19" s="69" t="s">
        <v>22</v>
      </c>
    </row>
    <row r="20" ht="32.55" customHeight="1" spans="2:3">
      <c r="B20" s="65">
        <v>17</v>
      </c>
      <c r="C20" s="69" t="s">
        <v>23</v>
      </c>
    </row>
    <row r="21" ht="32.55" customHeight="1" spans="2:3">
      <c r="B21" s="65">
        <v>18</v>
      </c>
      <c r="C21" s="69" t="s">
        <v>24</v>
      </c>
    </row>
    <row r="22" ht="32.55" customHeight="1" spans="2:3">
      <c r="B22" s="65">
        <v>19</v>
      </c>
      <c r="C22" s="69" t="s">
        <v>25</v>
      </c>
    </row>
    <row r="23" ht="32.55" customHeight="1" spans="2:3">
      <c r="B23" s="65">
        <v>20</v>
      </c>
      <c r="C23" s="69" t="s">
        <v>26</v>
      </c>
    </row>
    <row r="24" ht="32.55" customHeight="1" spans="2:3">
      <c r="B24" s="65">
        <v>21</v>
      </c>
      <c r="C24" s="69" t="s">
        <v>27</v>
      </c>
    </row>
    <row r="25" ht="32.55" customHeight="1" spans="2:3">
      <c r="B25" s="65">
        <v>22</v>
      </c>
      <c r="C25" s="69" t="s">
        <v>28</v>
      </c>
    </row>
    <row r="26" spans="2:3">
      <c r="B26" s="65">
        <v>23</v>
      </c>
      <c r="C26" s="6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1"/>
      <c r="S1" s="17" t="s">
        <v>417</v>
      </c>
      <c r="T1" s="17"/>
    </row>
    <row r="2" ht="47.4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5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9.3" customHeight="1" spans="1:20">
      <c r="A4" s="13" t="s">
        <v>159</v>
      </c>
      <c r="B4" s="13"/>
      <c r="C4" s="13"/>
      <c r="D4" s="13" t="s">
        <v>208</v>
      </c>
      <c r="E4" s="13" t="s">
        <v>209</v>
      </c>
      <c r="F4" s="13" t="s">
        <v>232</v>
      </c>
      <c r="G4" s="13" t="s">
        <v>162</v>
      </c>
      <c r="H4" s="13"/>
      <c r="I4" s="13"/>
      <c r="J4" s="13"/>
      <c r="K4" s="13" t="s">
        <v>163</v>
      </c>
      <c r="L4" s="13"/>
      <c r="M4" s="13"/>
      <c r="N4" s="13"/>
      <c r="O4" s="13"/>
      <c r="P4" s="13"/>
      <c r="Q4" s="13"/>
      <c r="R4" s="13"/>
      <c r="S4" s="13"/>
      <c r="T4" s="13"/>
    </row>
    <row r="5" ht="50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233</v>
      </c>
      <c r="I5" s="13" t="s">
        <v>234</v>
      </c>
      <c r="J5" s="13" t="s">
        <v>219</v>
      </c>
      <c r="K5" s="13" t="s">
        <v>136</v>
      </c>
      <c r="L5" s="13" t="s">
        <v>236</v>
      </c>
      <c r="M5" s="13" t="s">
        <v>237</v>
      </c>
      <c r="N5" s="13" t="s">
        <v>221</v>
      </c>
      <c r="O5" s="13" t="s">
        <v>238</v>
      </c>
      <c r="P5" s="13" t="s">
        <v>239</v>
      </c>
      <c r="Q5" s="13" t="s">
        <v>240</v>
      </c>
      <c r="R5" s="13" t="s">
        <v>217</v>
      </c>
      <c r="S5" s="13" t="s">
        <v>220</v>
      </c>
      <c r="T5" s="13" t="s">
        <v>224</v>
      </c>
    </row>
    <row r="6" ht="22.8" customHeight="1" spans="1:20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2"/>
      <c r="B8" s="22"/>
      <c r="C8" s="22"/>
      <c r="D8" s="20"/>
      <c r="E8" s="20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1"/>
      <c r="H1" s="17" t="s">
        <v>418</v>
      </c>
    </row>
    <row r="2" ht="38.8" customHeight="1" spans="1:8">
      <c r="A2" s="18" t="s">
        <v>419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9.8" customHeight="1" spans="1:8">
      <c r="A4" s="13" t="s">
        <v>160</v>
      </c>
      <c r="B4" s="13" t="s">
        <v>161</v>
      </c>
      <c r="C4" s="13" t="s">
        <v>136</v>
      </c>
      <c r="D4" s="13" t="s">
        <v>420</v>
      </c>
      <c r="E4" s="13"/>
      <c r="F4" s="13"/>
      <c r="G4" s="13"/>
      <c r="H4" s="13" t="s">
        <v>163</v>
      </c>
    </row>
    <row r="5" ht="23.25" customHeight="1" spans="1:8">
      <c r="A5" s="13"/>
      <c r="B5" s="13"/>
      <c r="C5" s="13"/>
      <c r="D5" s="13" t="s">
        <v>138</v>
      </c>
      <c r="E5" s="13" t="s">
        <v>254</v>
      </c>
      <c r="F5" s="13"/>
      <c r="G5" s="13" t="s">
        <v>255</v>
      </c>
      <c r="H5" s="13"/>
    </row>
    <row r="6" ht="23.25" customHeight="1" spans="1:8">
      <c r="A6" s="13"/>
      <c r="B6" s="13"/>
      <c r="C6" s="13"/>
      <c r="D6" s="13"/>
      <c r="E6" s="13" t="s">
        <v>233</v>
      </c>
      <c r="F6" s="13" t="s">
        <v>219</v>
      </c>
      <c r="G6" s="13"/>
      <c r="H6" s="13"/>
    </row>
    <row r="7" ht="22.8" customHeight="1" spans="1:8">
      <c r="A7" s="16"/>
      <c r="B7" s="4" t="s">
        <v>136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0"/>
      <c r="B9" s="20"/>
      <c r="C9" s="15"/>
      <c r="D9" s="15"/>
      <c r="E9" s="15"/>
      <c r="F9" s="15"/>
      <c r="G9" s="15"/>
      <c r="H9" s="15"/>
    </row>
    <row r="10" ht="22.8" customHeight="1" spans="1:8">
      <c r="A10" s="20"/>
      <c r="B10" s="20"/>
      <c r="C10" s="15"/>
      <c r="D10" s="15"/>
      <c r="E10" s="15"/>
      <c r="F10" s="15"/>
      <c r="G10" s="15"/>
      <c r="H10" s="15"/>
    </row>
    <row r="11" ht="22.8" customHeight="1" spans="1:8">
      <c r="A11" s="20"/>
      <c r="B11" s="20"/>
      <c r="C11" s="15"/>
      <c r="D11" s="15"/>
      <c r="E11" s="15"/>
      <c r="F11" s="15"/>
      <c r="G11" s="15"/>
      <c r="H11" s="15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1"/>
      <c r="H1" s="17" t="s">
        <v>421</v>
      </c>
    </row>
    <row r="2" ht="38.8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7" customHeight="1" spans="1:8">
      <c r="A4" s="13" t="s">
        <v>160</v>
      </c>
      <c r="B4" s="13" t="s">
        <v>161</v>
      </c>
      <c r="C4" s="13" t="s">
        <v>136</v>
      </c>
      <c r="D4" s="13" t="s">
        <v>422</v>
      </c>
      <c r="E4" s="13"/>
      <c r="F4" s="13"/>
      <c r="G4" s="13"/>
      <c r="H4" s="13" t="s">
        <v>163</v>
      </c>
    </row>
    <row r="5" ht="18.95" customHeight="1" spans="1:8">
      <c r="A5" s="13"/>
      <c r="B5" s="13"/>
      <c r="C5" s="13"/>
      <c r="D5" s="13" t="s">
        <v>138</v>
      </c>
      <c r="E5" s="13" t="s">
        <v>254</v>
      </c>
      <c r="F5" s="13"/>
      <c r="G5" s="13" t="s">
        <v>255</v>
      </c>
      <c r="H5" s="13"/>
    </row>
    <row r="6" ht="24.15" customHeight="1" spans="1:8">
      <c r="A6" s="13"/>
      <c r="B6" s="13"/>
      <c r="C6" s="13"/>
      <c r="D6" s="13"/>
      <c r="E6" s="13" t="s">
        <v>233</v>
      </c>
      <c r="F6" s="13" t="s">
        <v>219</v>
      </c>
      <c r="G6" s="13"/>
      <c r="H6" s="13"/>
    </row>
    <row r="7" ht="22.8" customHeight="1" spans="1:8">
      <c r="A7" s="16"/>
      <c r="B7" s="4" t="s">
        <v>136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0"/>
      <c r="B9" s="20"/>
      <c r="C9" s="15"/>
      <c r="D9" s="15"/>
      <c r="E9" s="15"/>
      <c r="F9" s="15"/>
      <c r="G9" s="15"/>
      <c r="H9" s="15"/>
    </row>
    <row r="10" ht="22.8" customHeight="1" spans="1:8">
      <c r="A10" s="20"/>
      <c r="B10" s="20"/>
      <c r="C10" s="15"/>
      <c r="D10" s="15"/>
      <c r="E10" s="15"/>
      <c r="F10" s="15"/>
      <c r="G10" s="15"/>
      <c r="H10" s="15"/>
    </row>
    <row r="11" ht="22.8" customHeight="1" spans="1:8">
      <c r="A11" s="20"/>
      <c r="B11" s="20"/>
      <c r="C11" s="15"/>
      <c r="D11" s="15"/>
      <c r="E11" s="15"/>
      <c r="F11" s="15"/>
      <c r="G11" s="15"/>
      <c r="H11" s="15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40" zoomScaleNormal="40" workbookViewId="0">
      <selection activeCell="A10" sqref="$A10:$XFD11"/>
    </sheetView>
  </sheetViews>
  <sheetFormatPr defaultColWidth="10" defaultRowHeight="13.5"/>
  <cols>
    <col min="1" max="1" width="10.05" customWidth="1"/>
    <col min="2" max="2" width="21.7166666666667" customWidth="1"/>
    <col min="3" max="3" width="15" customWidth="1"/>
    <col min="4" max="13" width="7.69166666666667" customWidth="1"/>
    <col min="14" max="14" width="9.63333333333333" customWidth="1"/>
    <col min="15" max="18" width="9.76666666666667" customWidth="1"/>
  </cols>
  <sheetData>
    <row r="1" ht="16.35" customHeight="1" spans="1:14">
      <c r="A1" s="1"/>
      <c r="M1" s="17" t="s">
        <v>423</v>
      </c>
      <c r="N1" s="17"/>
    </row>
    <row r="2" ht="45.7" customHeight="1" spans="1:14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8.1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26.05" customHeight="1" spans="1:14">
      <c r="A4" s="13" t="s">
        <v>208</v>
      </c>
      <c r="B4" s="13" t="s">
        <v>424</v>
      </c>
      <c r="C4" s="13" t="s">
        <v>425</v>
      </c>
      <c r="D4" s="13"/>
      <c r="E4" s="13"/>
      <c r="F4" s="13"/>
      <c r="G4" s="13"/>
      <c r="H4" s="13"/>
      <c r="I4" s="13"/>
      <c r="J4" s="13"/>
      <c r="K4" s="13"/>
      <c r="L4" s="13"/>
      <c r="M4" s="13" t="s">
        <v>426</v>
      </c>
      <c r="N4" s="13"/>
    </row>
    <row r="5" ht="31.9" customHeight="1" spans="1:14">
      <c r="A5" s="13"/>
      <c r="B5" s="13"/>
      <c r="C5" s="13" t="s">
        <v>427</v>
      </c>
      <c r="D5" s="13" t="s">
        <v>139</v>
      </c>
      <c r="E5" s="13"/>
      <c r="F5" s="13"/>
      <c r="G5" s="13"/>
      <c r="H5" s="13"/>
      <c r="I5" s="13"/>
      <c r="J5" s="13" t="s">
        <v>428</v>
      </c>
      <c r="K5" s="13" t="s">
        <v>141</v>
      </c>
      <c r="L5" s="13" t="s">
        <v>142</v>
      </c>
      <c r="M5" s="13" t="s">
        <v>429</v>
      </c>
      <c r="N5" s="13" t="s">
        <v>430</v>
      </c>
    </row>
    <row r="6" ht="44.85" customHeight="1" spans="1:14">
      <c r="A6" s="13"/>
      <c r="B6" s="13"/>
      <c r="C6" s="13"/>
      <c r="D6" s="13" t="s">
        <v>431</v>
      </c>
      <c r="E6" s="13" t="s">
        <v>432</v>
      </c>
      <c r="F6" s="13" t="s">
        <v>433</v>
      </c>
      <c r="G6" s="13" t="s">
        <v>434</v>
      </c>
      <c r="H6" s="13" t="s">
        <v>435</v>
      </c>
      <c r="I6" s="13" t="s">
        <v>436</v>
      </c>
      <c r="J6" s="13"/>
      <c r="K6" s="13"/>
      <c r="L6" s="13"/>
      <c r="M6" s="13"/>
      <c r="N6" s="13"/>
    </row>
    <row r="7" ht="22.8" customHeight="1" spans="1:14">
      <c r="A7" s="16"/>
      <c r="B7" s="4" t="s">
        <v>136</v>
      </c>
      <c r="C7" s="15">
        <v>10</v>
      </c>
      <c r="D7" s="15">
        <v>10</v>
      </c>
      <c r="E7" s="15">
        <v>10</v>
      </c>
      <c r="F7" s="15"/>
      <c r="G7" s="15"/>
      <c r="H7" s="15"/>
      <c r="I7" s="15"/>
      <c r="J7" s="15"/>
      <c r="K7" s="15"/>
      <c r="L7" s="15"/>
      <c r="M7" s="15">
        <v>10</v>
      </c>
      <c r="N7" s="16"/>
    </row>
    <row r="8" ht="22.8" customHeight="1" spans="1:14">
      <c r="A8" s="14" t="s">
        <v>154</v>
      </c>
      <c r="B8" s="14" t="s">
        <v>155</v>
      </c>
      <c r="C8" s="15">
        <v>10</v>
      </c>
      <c r="D8" s="15">
        <v>10</v>
      </c>
      <c r="E8" s="15">
        <v>10</v>
      </c>
      <c r="F8" s="15"/>
      <c r="G8" s="15"/>
      <c r="H8" s="15"/>
      <c r="I8" s="15"/>
      <c r="J8" s="15"/>
      <c r="K8" s="15"/>
      <c r="L8" s="15"/>
      <c r="M8" s="15">
        <v>10</v>
      </c>
      <c r="N8" s="16"/>
    </row>
    <row r="9" ht="22.8" customHeight="1" spans="1:14">
      <c r="A9" s="19" t="s">
        <v>437</v>
      </c>
      <c r="B9" s="19" t="s">
        <v>438</v>
      </c>
      <c r="C9" s="6">
        <v>10</v>
      </c>
      <c r="D9" s="6">
        <v>10</v>
      </c>
      <c r="E9" s="6">
        <v>10</v>
      </c>
      <c r="F9" s="6"/>
      <c r="G9" s="6"/>
      <c r="H9" s="6"/>
      <c r="I9" s="6"/>
      <c r="J9" s="6"/>
      <c r="K9" s="6"/>
      <c r="L9" s="6"/>
      <c r="M9" s="6">
        <v>10</v>
      </c>
      <c r="N9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70" zoomScaleNormal="70" workbookViewId="0">
      <pane ySplit="5" topLeftCell="A6" activePane="bottomLeft" state="frozen"/>
      <selection/>
      <selection pane="bottomLeft" activeCell="A4" sqref="A4:M1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1.1333333333333" customWidth="1"/>
    <col min="14" max="18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439</v>
      </c>
    </row>
    <row r="2" ht="37.95" customHeight="1" spans="1:13">
      <c r="A2" s="1"/>
      <c r="B2" s="1"/>
      <c r="C2" s="11" t="s">
        <v>440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ht="33.6" customHeight="1" spans="1:13">
      <c r="A4" s="13" t="s">
        <v>208</v>
      </c>
      <c r="B4" s="13" t="s">
        <v>441</v>
      </c>
      <c r="C4" s="13" t="s">
        <v>442</v>
      </c>
      <c r="D4" s="13" t="s">
        <v>443</v>
      </c>
      <c r="E4" s="13" t="s">
        <v>444</v>
      </c>
      <c r="F4" s="13"/>
      <c r="G4" s="13"/>
      <c r="H4" s="13"/>
      <c r="I4" s="13"/>
      <c r="J4" s="13"/>
      <c r="K4" s="13"/>
      <c r="L4" s="13"/>
      <c r="M4" s="13"/>
    </row>
    <row r="5" ht="36.2" customHeight="1" spans="1:13">
      <c r="A5" s="13"/>
      <c r="B5" s="13"/>
      <c r="C5" s="13"/>
      <c r="D5" s="13"/>
      <c r="E5" s="13" t="s">
        <v>445</v>
      </c>
      <c r="F5" s="13" t="s">
        <v>446</v>
      </c>
      <c r="G5" s="13" t="s">
        <v>447</v>
      </c>
      <c r="H5" s="13" t="s">
        <v>448</v>
      </c>
      <c r="I5" s="13" t="s">
        <v>449</v>
      </c>
      <c r="J5" s="13" t="s">
        <v>450</v>
      </c>
      <c r="K5" s="13" t="s">
        <v>451</v>
      </c>
      <c r="L5" s="13" t="s">
        <v>452</v>
      </c>
      <c r="M5" s="13" t="s">
        <v>453</v>
      </c>
    </row>
    <row r="6" ht="28.45" customHeight="1" spans="1:13">
      <c r="A6" s="14" t="s">
        <v>2</v>
      </c>
      <c r="B6" s="14" t="s">
        <v>4</v>
      </c>
      <c r="C6" s="15">
        <v>10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43.1" customHeight="1" spans="1:13">
      <c r="A7" s="5" t="s">
        <v>156</v>
      </c>
      <c r="B7" s="5" t="s">
        <v>454</v>
      </c>
      <c r="C7" s="6">
        <v>10</v>
      </c>
      <c r="D7" s="5" t="s">
        <v>455</v>
      </c>
      <c r="E7" s="16" t="s">
        <v>456</v>
      </c>
      <c r="F7" s="5" t="s">
        <v>457</v>
      </c>
      <c r="G7" s="5" t="s">
        <v>458</v>
      </c>
      <c r="H7" s="5" t="s">
        <v>458</v>
      </c>
      <c r="I7" s="5" t="s">
        <v>458</v>
      </c>
      <c r="J7" s="5" t="s">
        <v>458</v>
      </c>
      <c r="K7" s="5" t="s">
        <v>459</v>
      </c>
      <c r="L7" s="5" t="s">
        <v>460</v>
      </c>
      <c r="M7" s="5"/>
    </row>
    <row r="8" ht="43.1" customHeight="1" spans="1:13">
      <c r="A8" s="5"/>
      <c r="B8" s="5"/>
      <c r="C8" s="6"/>
      <c r="D8" s="5"/>
      <c r="E8" s="16"/>
      <c r="F8" s="5" t="s">
        <v>461</v>
      </c>
      <c r="G8" s="5" t="s">
        <v>458</v>
      </c>
      <c r="H8" s="5" t="s">
        <v>458</v>
      </c>
      <c r="I8" s="5" t="s">
        <v>458</v>
      </c>
      <c r="J8" s="5" t="s">
        <v>458</v>
      </c>
      <c r="K8" s="5" t="s">
        <v>459</v>
      </c>
      <c r="L8" s="5" t="s">
        <v>460</v>
      </c>
      <c r="M8" s="5"/>
    </row>
    <row r="9" spans="1:13">
      <c r="A9" s="5"/>
      <c r="B9" s="5"/>
      <c r="C9" s="6"/>
      <c r="D9" s="5"/>
      <c r="E9" s="16"/>
      <c r="F9" s="5" t="s">
        <v>462</v>
      </c>
      <c r="G9" s="5" t="s">
        <v>463</v>
      </c>
      <c r="H9" s="5" t="s">
        <v>464</v>
      </c>
      <c r="I9" s="5" t="s">
        <v>463</v>
      </c>
      <c r="J9" s="5" t="s">
        <v>463</v>
      </c>
      <c r="K9" s="5" t="s">
        <v>465</v>
      </c>
      <c r="L9" s="5" t="s">
        <v>466</v>
      </c>
      <c r="M9" s="5"/>
    </row>
    <row r="10" ht="19.5" spans="1:13">
      <c r="A10" s="5"/>
      <c r="B10" s="5"/>
      <c r="C10" s="6"/>
      <c r="D10" s="5"/>
      <c r="E10" s="16" t="s">
        <v>467</v>
      </c>
      <c r="F10" s="5" t="s">
        <v>468</v>
      </c>
      <c r="G10" s="5" t="s">
        <v>469</v>
      </c>
      <c r="H10" s="5" t="s">
        <v>470</v>
      </c>
      <c r="I10" s="5" t="s">
        <v>469</v>
      </c>
      <c r="J10" s="5" t="s">
        <v>469</v>
      </c>
      <c r="K10" s="5" t="s">
        <v>471</v>
      </c>
      <c r="L10" s="5" t="s">
        <v>466</v>
      </c>
      <c r="M10" s="5"/>
    </row>
    <row r="11" ht="19.5" spans="1:13">
      <c r="A11" s="5"/>
      <c r="B11" s="5"/>
      <c r="C11" s="6"/>
      <c r="D11" s="5"/>
      <c r="E11" s="16" t="s">
        <v>472</v>
      </c>
      <c r="F11" s="5" t="s">
        <v>473</v>
      </c>
      <c r="G11" s="5" t="s">
        <v>474</v>
      </c>
      <c r="H11" s="5" t="s">
        <v>474</v>
      </c>
      <c r="I11" s="5" t="s">
        <v>474</v>
      </c>
      <c r="J11" s="5" t="s">
        <v>474</v>
      </c>
      <c r="K11" s="5" t="s">
        <v>475</v>
      </c>
      <c r="L11" s="5" t="s">
        <v>460</v>
      </c>
      <c r="M11" s="5"/>
    </row>
    <row r="12" spans="1:13">
      <c r="A12" s="5"/>
      <c r="B12" s="5"/>
      <c r="C12" s="6"/>
      <c r="D12" s="5"/>
      <c r="E12" s="16"/>
      <c r="F12" s="5" t="s">
        <v>476</v>
      </c>
      <c r="G12" s="5" t="s">
        <v>477</v>
      </c>
      <c r="H12" s="5" t="s">
        <v>477</v>
      </c>
      <c r="I12" s="5" t="s">
        <v>478</v>
      </c>
      <c r="J12" s="5" t="s">
        <v>478</v>
      </c>
      <c r="K12" s="5" t="s">
        <v>479</v>
      </c>
      <c r="L12" s="5" t="s">
        <v>460</v>
      </c>
      <c r="M12" s="5"/>
    </row>
    <row r="13" spans="1:13">
      <c r="A13" s="5"/>
      <c r="B13" s="5"/>
      <c r="C13" s="6"/>
      <c r="D13" s="5"/>
      <c r="E13" s="16"/>
      <c r="F13" s="5" t="s">
        <v>480</v>
      </c>
      <c r="G13" s="5" t="s">
        <v>481</v>
      </c>
      <c r="H13" s="5" t="s">
        <v>482</v>
      </c>
      <c r="I13" s="5" t="s">
        <v>483</v>
      </c>
      <c r="J13" s="5" t="s">
        <v>481</v>
      </c>
      <c r="K13" s="5" t="s">
        <v>484</v>
      </c>
      <c r="L13" s="5" t="s">
        <v>466</v>
      </c>
      <c r="M13" s="5"/>
    </row>
    <row r="14" ht="19.5" spans="1:13">
      <c r="A14" s="5"/>
      <c r="B14" s="5"/>
      <c r="C14" s="6"/>
      <c r="D14" s="5"/>
      <c r="E14" s="16" t="s">
        <v>485</v>
      </c>
      <c r="F14" s="5" t="s">
        <v>486</v>
      </c>
      <c r="G14" s="5" t="s">
        <v>487</v>
      </c>
      <c r="H14" s="5" t="s">
        <v>487</v>
      </c>
      <c r="I14" s="5" t="s">
        <v>488</v>
      </c>
      <c r="J14" s="5" t="s">
        <v>487</v>
      </c>
      <c r="K14" s="5" t="s">
        <v>465</v>
      </c>
      <c r="L14" s="5" t="s">
        <v>466</v>
      </c>
      <c r="M14" s="5"/>
    </row>
    <row r="15" spans="1:13">
      <c r="A15" s="5"/>
      <c r="B15" s="5"/>
      <c r="C15" s="6"/>
      <c r="D15" s="5"/>
      <c r="E15" s="16"/>
      <c r="F15" s="5" t="s">
        <v>489</v>
      </c>
      <c r="G15" s="5" t="s">
        <v>490</v>
      </c>
      <c r="H15" s="5" t="s">
        <v>490</v>
      </c>
      <c r="I15" s="5" t="s">
        <v>490</v>
      </c>
      <c r="J15" s="5" t="s">
        <v>490</v>
      </c>
      <c r="K15" s="5" t="s">
        <v>475</v>
      </c>
      <c r="L15" s="5" t="s">
        <v>460</v>
      </c>
      <c r="M15" s="5"/>
    </row>
    <row r="16" ht="19.5" spans="1:13">
      <c r="A16" s="5"/>
      <c r="B16" s="5"/>
      <c r="C16" s="6"/>
      <c r="D16" s="5"/>
      <c r="E16" s="16"/>
      <c r="F16" s="5" t="s">
        <v>491</v>
      </c>
      <c r="G16" s="5" t="s">
        <v>492</v>
      </c>
      <c r="H16" s="5" t="s">
        <v>492</v>
      </c>
      <c r="I16" s="5" t="s">
        <v>492</v>
      </c>
      <c r="J16" s="5" t="s">
        <v>492</v>
      </c>
      <c r="K16" s="5" t="s">
        <v>493</v>
      </c>
      <c r="L16" s="5" t="s">
        <v>460</v>
      </c>
      <c r="M16" s="5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1:E13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zoomScale="55" zoomScaleNormal="55" workbookViewId="0">
      <pane ySplit="4" topLeftCell="A5" activePane="bottomLeft" state="frozen"/>
      <selection/>
      <selection pane="bottomLeft" activeCell="I19" sqref="I19"/>
    </sheetView>
  </sheetViews>
  <sheetFormatPr defaultColWidth="10" defaultRowHeight="13.5"/>
  <cols>
    <col min="1" max="1" width="6.38333333333333" customWidth="1"/>
    <col min="2" max="2" width="8.13333333333333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10.8833333333333" customWidth="1"/>
    <col min="11" max="11" width="6.50833333333333" customWidth="1"/>
    <col min="12" max="12" width="9.25" customWidth="1"/>
    <col min="13" max="13" width="8.275" customWidth="1"/>
    <col min="14" max="14" width="5.5" customWidth="1"/>
    <col min="15" max="15" width="7.88333333333333" customWidth="1"/>
    <col min="16" max="16" width="6.24166666666667" customWidth="1"/>
    <col min="17" max="17" width="14.25" customWidth="1"/>
    <col min="18" max="18" width="10" customWidth="1"/>
    <col min="19" max="19" width="6.63333333333333" customWidth="1"/>
    <col min="20" max="20" width="9.76666666666667" customWidth="1"/>
  </cols>
  <sheetData>
    <row r="1" ht="29" customHeight="1" spans="1:19">
      <c r="A1" s="1"/>
      <c r="R1" s="8" t="s">
        <v>494</v>
      </c>
      <c r="S1" s="9"/>
    </row>
    <row r="2" ht="42.25" customHeight="1" spans="1:19">
      <c r="A2" s="2" t="s">
        <v>495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0" t="s">
        <v>32</v>
      </c>
      <c r="R4" s="10"/>
      <c r="S4" s="10"/>
    </row>
    <row r="5" spans="1:19">
      <c r="A5" s="4" t="s">
        <v>406</v>
      </c>
      <c r="B5" s="4" t="s">
        <v>407</v>
      </c>
      <c r="C5" s="4" t="s">
        <v>496</v>
      </c>
      <c r="D5" s="4"/>
      <c r="E5" s="4"/>
      <c r="F5" s="4"/>
      <c r="G5" s="4"/>
      <c r="H5" s="4"/>
      <c r="I5" s="4"/>
      <c r="J5" s="4" t="s">
        <v>497</v>
      </c>
      <c r="K5" s="4" t="s">
        <v>498</v>
      </c>
      <c r="L5" s="4"/>
      <c r="M5" s="4"/>
      <c r="N5" s="4"/>
      <c r="O5" s="4"/>
      <c r="P5" s="4"/>
      <c r="Q5" s="4"/>
      <c r="R5" s="4"/>
      <c r="S5" s="4"/>
    </row>
    <row r="6" spans="1:19">
      <c r="A6" s="4"/>
      <c r="B6" s="4"/>
      <c r="C6" s="4" t="s">
        <v>442</v>
      </c>
      <c r="D6" s="4" t="s">
        <v>499</v>
      </c>
      <c r="E6" s="4"/>
      <c r="F6" s="4"/>
      <c r="G6" s="4"/>
      <c r="H6" s="4" t="s">
        <v>500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19.5" spans="1:19">
      <c r="A7" s="4"/>
      <c r="B7" s="4"/>
      <c r="C7" s="4"/>
      <c r="D7" s="4" t="s">
        <v>139</v>
      </c>
      <c r="E7" s="4" t="s">
        <v>501</v>
      </c>
      <c r="F7" s="4" t="s">
        <v>143</v>
      </c>
      <c r="G7" s="4" t="s">
        <v>502</v>
      </c>
      <c r="H7" s="4" t="s">
        <v>162</v>
      </c>
      <c r="I7" s="4" t="s">
        <v>163</v>
      </c>
      <c r="J7" s="4"/>
      <c r="K7" s="4" t="s">
        <v>445</v>
      </c>
      <c r="L7" s="4" t="s">
        <v>446</v>
      </c>
      <c r="M7" s="4" t="s">
        <v>447</v>
      </c>
      <c r="N7" s="4" t="s">
        <v>452</v>
      </c>
      <c r="O7" s="4" t="s">
        <v>448</v>
      </c>
      <c r="P7" s="4" t="s">
        <v>503</v>
      </c>
      <c r="Q7" s="4" t="s">
        <v>504</v>
      </c>
      <c r="R7" s="4" t="s">
        <v>505</v>
      </c>
      <c r="S7" s="4" t="s">
        <v>453</v>
      </c>
    </row>
    <row r="8" ht="19.5" spans="1:19">
      <c r="A8" s="5" t="s">
        <v>2</v>
      </c>
      <c r="B8" s="5" t="s">
        <v>4</v>
      </c>
      <c r="C8" s="6">
        <v>349.298</v>
      </c>
      <c r="D8" s="6">
        <v>349.298</v>
      </c>
      <c r="E8" s="6"/>
      <c r="F8" s="6"/>
      <c r="G8" s="6"/>
      <c r="H8" s="6">
        <v>339.298</v>
      </c>
      <c r="I8" s="6">
        <v>10</v>
      </c>
      <c r="J8" s="5" t="s">
        <v>506</v>
      </c>
      <c r="K8" s="7" t="s">
        <v>472</v>
      </c>
      <c r="L8" s="7" t="s">
        <v>507</v>
      </c>
      <c r="M8" s="5" t="s">
        <v>508</v>
      </c>
      <c r="N8" s="5" t="s">
        <v>509</v>
      </c>
      <c r="O8" s="5" t="s">
        <v>510</v>
      </c>
      <c r="P8" s="5" t="s">
        <v>471</v>
      </c>
      <c r="Q8" s="5" t="s">
        <v>511</v>
      </c>
      <c r="R8" s="5" t="s">
        <v>512</v>
      </c>
      <c r="S8" s="5"/>
    </row>
    <row r="9" ht="19.5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513</v>
      </c>
      <c r="M9" s="5" t="s">
        <v>514</v>
      </c>
      <c r="N9" s="5" t="s">
        <v>509</v>
      </c>
      <c r="O9" s="5" t="s">
        <v>196</v>
      </c>
      <c r="P9" s="5" t="s">
        <v>471</v>
      </c>
      <c r="Q9" s="5" t="s">
        <v>515</v>
      </c>
      <c r="R9" s="5" t="s">
        <v>516</v>
      </c>
      <c r="S9" s="5"/>
    </row>
    <row r="10" ht="19.5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517</v>
      </c>
      <c r="M10" s="5" t="s">
        <v>518</v>
      </c>
      <c r="N10" s="5" t="s">
        <v>509</v>
      </c>
      <c r="O10" s="5" t="s">
        <v>519</v>
      </c>
      <c r="P10" s="5" t="s">
        <v>471</v>
      </c>
      <c r="Q10" s="5" t="s">
        <v>520</v>
      </c>
      <c r="R10" s="5" t="s">
        <v>521</v>
      </c>
      <c r="S10" s="5"/>
    </row>
    <row r="11" ht="19.5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485</v>
      </c>
      <c r="M11" s="5" t="s">
        <v>522</v>
      </c>
      <c r="N11" s="5" t="s">
        <v>509</v>
      </c>
      <c r="O11" s="5" t="s">
        <v>523</v>
      </c>
      <c r="P11" s="5" t="s">
        <v>471</v>
      </c>
      <c r="Q11" s="5" t="s">
        <v>524</v>
      </c>
      <c r="R11" s="5" t="s">
        <v>525</v>
      </c>
      <c r="S11" s="5"/>
    </row>
    <row r="12" ht="19.5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526</v>
      </c>
      <c r="L12" s="7" t="s">
        <v>457</v>
      </c>
      <c r="M12" s="5" t="s">
        <v>527</v>
      </c>
      <c r="N12" s="5" t="s">
        <v>509</v>
      </c>
      <c r="O12" s="5" t="s">
        <v>528</v>
      </c>
      <c r="P12" s="5" t="s">
        <v>471</v>
      </c>
      <c r="Q12" s="5" t="s">
        <v>529</v>
      </c>
      <c r="R12" s="5" t="s">
        <v>530</v>
      </c>
      <c r="S12" s="5"/>
    </row>
    <row r="13" ht="19.5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461</v>
      </c>
      <c r="M13" s="5" t="s">
        <v>531</v>
      </c>
      <c r="N13" s="5" t="s">
        <v>460</v>
      </c>
      <c r="O13" s="5" t="s">
        <v>532</v>
      </c>
      <c r="P13" s="5" t="s">
        <v>532</v>
      </c>
      <c r="Q13" s="5" t="s">
        <v>533</v>
      </c>
      <c r="R13" s="5" t="s">
        <v>534</v>
      </c>
      <c r="S13" s="5"/>
    </row>
    <row r="14" ht="19.5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462</v>
      </c>
      <c r="M14" s="5" t="s">
        <v>535</v>
      </c>
      <c r="N14" s="5" t="s">
        <v>460</v>
      </c>
      <c r="O14" s="5" t="s">
        <v>536</v>
      </c>
      <c r="P14" s="5" t="s">
        <v>536</v>
      </c>
      <c r="Q14" s="5" t="s">
        <v>537</v>
      </c>
      <c r="R14" s="5" t="s">
        <v>538</v>
      </c>
      <c r="S14" s="5"/>
    </row>
    <row r="15" ht="19.5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539</v>
      </c>
      <c r="M15" s="5" t="s">
        <v>540</v>
      </c>
      <c r="N15" s="5" t="s">
        <v>460</v>
      </c>
      <c r="O15" s="5" t="s">
        <v>541</v>
      </c>
      <c r="P15" s="5" t="s">
        <v>541</v>
      </c>
      <c r="Q15" s="5" t="s">
        <v>542</v>
      </c>
      <c r="R15" s="5" t="s">
        <v>543</v>
      </c>
      <c r="S15" s="5"/>
    </row>
    <row r="16" ht="19.5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467</v>
      </c>
      <c r="L16" s="7" t="s">
        <v>468</v>
      </c>
      <c r="M16" s="5" t="s">
        <v>544</v>
      </c>
      <c r="N16" s="5" t="s">
        <v>460</v>
      </c>
      <c r="O16" s="5" t="s">
        <v>196</v>
      </c>
      <c r="P16" s="5" t="s">
        <v>471</v>
      </c>
      <c r="Q16" s="5" t="s">
        <v>545</v>
      </c>
      <c r="R16" s="5" t="s">
        <v>546</v>
      </c>
      <c r="S16" s="5"/>
    </row>
  </sheetData>
  <mergeCells count="24">
    <mergeCell ref="R1:S1"/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1"/>
      <c r="H1" s="17" t="s">
        <v>30</v>
      </c>
    </row>
    <row r="2" ht="24.15" customHeight="1" spans="1:8">
      <c r="A2" s="63" t="s">
        <v>7</v>
      </c>
      <c r="B2" s="63"/>
      <c r="C2" s="63"/>
      <c r="D2" s="63"/>
      <c r="E2" s="63"/>
      <c r="F2" s="63"/>
      <c r="G2" s="63"/>
      <c r="H2" s="63"/>
    </row>
    <row r="3" ht="17.25" customHeight="1" spans="1:8">
      <c r="A3" s="12" t="s">
        <v>31</v>
      </c>
      <c r="B3" s="12"/>
      <c r="C3" s="12"/>
      <c r="D3" s="12"/>
      <c r="E3" s="12"/>
      <c r="F3" s="12"/>
      <c r="G3" s="10" t="s">
        <v>32</v>
      </c>
      <c r="H3" s="10"/>
    </row>
    <row r="4" ht="17.9" customHeight="1" spans="1:8">
      <c r="A4" s="13" t="s">
        <v>33</v>
      </c>
      <c r="B4" s="13"/>
      <c r="C4" s="13" t="s">
        <v>34</v>
      </c>
      <c r="D4" s="13"/>
      <c r="E4" s="13"/>
      <c r="F4" s="13"/>
      <c r="G4" s="13"/>
      <c r="H4" s="13"/>
    </row>
    <row r="5" ht="22.4" customHeight="1" spans="1:8">
      <c r="A5" s="13" t="s">
        <v>35</v>
      </c>
      <c r="B5" s="13" t="s">
        <v>36</v>
      </c>
      <c r="C5" s="13" t="s">
        <v>37</v>
      </c>
      <c r="D5" s="13" t="s">
        <v>36</v>
      </c>
      <c r="E5" s="13" t="s">
        <v>38</v>
      </c>
      <c r="F5" s="13" t="s">
        <v>36</v>
      </c>
      <c r="G5" s="13" t="s">
        <v>39</v>
      </c>
      <c r="H5" s="13" t="s">
        <v>36</v>
      </c>
    </row>
    <row r="6" ht="16.25" customHeight="1" spans="1:8">
      <c r="A6" s="16" t="s">
        <v>40</v>
      </c>
      <c r="B6" s="6">
        <v>349.298</v>
      </c>
      <c r="C6" s="5" t="s">
        <v>41</v>
      </c>
      <c r="D6" s="21"/>
      <c r="E6" s="16" t="s">
        <v>42</v>
      </c>
      <c r="F6" s="15">
        <v>339.298</v>
      </c>
      <c r="G6" s="5" t="s">
        <v>43</v>
      </c>
      <c r="H6" s="6"/>
    </row>
    <row r="7" ht="16.25" customHeight="1" spans="1:8">
      <c r="A7" s="5" t="s">
        <v>44</v>
      </c>
      <c r="B7" s="6">
        <v>349.298</v>
      </c>
      <c r="C7" s="5" t="s">
        <v>45</v>
      </c>
      <c r="D7" s="21"/>
      <c r="E7" s="5" t="s">
        <v>46</v>
      </c>
      <c r="F7" s="6">
        <v>319.0397</v>
      </c>
      <c r="G7" s="5" t="s">
        <v>47</v>
      </c>
      <c r="H7" s="6"/>
    </row>
    <row r="8" ht="16.25" customHeight="1" spans="1:8">
      <c r="A8" s="16" t="s">
        <v>48</v>
      </c>
      <c r="B8" s="6"/>
      <c r="C8" s="5" t="s">
        <v>49</v>
      </c>
      <c r="D8" s="21"/>
      <c r="E8" s="5" t="s">
        <v>50</v>
      </c>
      <c r="F8" s="6">
        <v>20.2583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/>
      <c r="E10" s="16" t="s">
        <v>58</v>
      </c>
      <c r="F10" s="15">
        <v>10</v>
      </c>
      <c r="G10" s="5" t="s">
        <v>59</v>
      </c>
      <c r="H10" s="6">
        <v>349.298</v>
      </c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10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>
        <v>32.9384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21">
        <v>18.8983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>
        <v>274.0278</v>
      </c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6" t="s">
        <v>96</v>
      </c>
      <c r="B20" s="15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6" t="s">
        <v>99</v>
      </c>
      <c r="B21" s="15"/>
      <c r="C21" s="5" t="s">
        <v>100</v>
      </c>
      <c r="D21" s="21"/>
      <c r="E21" s="16" t="s">
        <v>101</v>
      </c>
      <c r="F21" s="15"/>
      <c r="G21" s="5"/>
      <c r="H21" s="6"/>
    </row>
    <row r="22" ht="16.25" customHeight="1" spans="1:8">
      <c r="A22" s="16" t="s">
        <v>102</v>
      </c>
      <c r="B22" s="15"/>
      <c r="C22" s="5" t="s">
        <v>103</v>
      </c>
      <c r="D22" s="21"/>
      <c r="E22" s="5"/>
      <c r="F22" s="5"/>
      <c r="G22" s="5"/>
      <c r="H22" s="6"/>
    </row>
    <row r="23" ht="16.25" customHeight="1" spans="1:8">
      <c r="A23" s="16" t="s">
        <v>104</v>
      </c>
      <c r="B23" s="15"/>
      <c r="C23" s="5" t="s">
        <v>105</v>
      </c>
      <c r="D23" s="21"/>
      <c r="E23" s="5"/>
      <c r="F23" s="5"/>
      <c r="G23" s="5"/>
      <c r="H23" s="6"/>
    </row>
    <row r="24" ht="16.25" customHeight="1" spans="1:8">
      <c r="A24" s="16" t="s">
        <v>106</v>
      </c>
      <c r="B24" s="15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>
        <v>23.4335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6" t="s">
        <v>114</v>
      </c>
      <c r="B28" s="15"/>
      <c r="C28" s="5" t="s">
        <v>115</v>
      </c>
      <c r="D28" s="21"/>
      <c r="E28" s="5"/>
      <c r="F28" s="5"/>
      <c r="G28" s="5"/>
      <c r="H28" s="6"/>
    </row>
    <row r="29" ht="16.25" customHeight="1" spans="1:8">
      <c r="A29" s="16" t="s">
        <v>116</v>
      </c>
      <c r="B29" s="15"/>
      <c r="C29" s="5" t="s">
        <v>117</v>
      </c>
      <c r="D29" s="21"/>
      <c r="E29" s="5"/>
      <c r="F29" s="5"/>
      <c r="G29" s="5"/>
      <c r="H29" s="6"/>
    </row>
    <row r="30" ht="16.25" customHeight="1" spans="1:8">
      <c r="A30" s="16" t="s">
        <v>118</v>
      </c>
      <c r="B30" s="15"/>
      <c r="C30" s="5" t="s">
        <v>119</v>
      </c>
      <c r="D30" s="21"/>
      <c r="E30" s="5"/>
      <c r="F30" s="5"/>
      <c r="G30" s="5"/>
      <c r="H30" s="6"/>
    </row>
    <row r="31" ht="16.25" customHeight="1" spans="1:8">
      <c r="A31" s="16" t="s">
        <v>120</v>
      </c>
      <c r="B31" s="15"/>
      <c r="C31" s="5" t="s">
        <v>121</v>
      </c>
      <c r="D31" s="21"/>
      <c r="E31" s="5"/>
      <c r="F31" s="5"/>
      <c r="G31" s="5"/>
      <c r="H31" s="6"/>
    </row>
    <row r="32" ht="16.25" customHeight="1" spans="1:8">
      <c r="A32" s="16" t="s">
        <v>122</v>
      </c>
      <c r="B32" s="15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6" t="s">
        <v>127</v>
      </c>
      <c r="B37" s="15">
        <v>349.298</v>
      </c>
      <c r="C37" s="16" t="s">
        <v>128</v>
      </c>
      <c r="D37" s="15">
        <v>349.298</v>
      </c>
      <c r="E37" s="16" t="s">
        <v>128</v>
      </c>
      <c r="F37" s="15">
        <v>349.298</v>
      </c>
      <c r="G37" s="16" t="s">
        <v>128</v>
      </c>
      <c r="H37" s="15">
        <v>349.298</v>
      </c>
    </row>
    <row r="38" ht="16.25" customHeight="1" spans="1:8">
      <c r="A38" s="16" t="s">
        <v>129</v>
      </c>
      <c r="B38" s="15"/>
      <c r="C38" s="16" t="s">
        <v>130</v>
      </c>
      <c r="D38" s="15"/>
      <c r="E38" s="16" t="s">
        <v>130</v>
      </c>
      <c r="F38" s="15"/>
      <c r="G38" s="16" t="s">
        <v>130</v>
      </c>
      <c r="H38" s="15"/>
    </row>
    <row r="39" ht="16.25" customHeight="1" spans="1:8">
      <c r="A39" s="5"/>
      <c r="B39" s="6"/>
      <c r="C39" s="5"/>
      <c r="D39" s="6"/>
      <c r="E39" s="16"/>
      <c r="F39" s="15"/>
      <c r="G39" s="16"/>
      <c r="H39" s="15"/>
    </row>
    <row r="40" ht="16.25" customHeight="1" spans="1:8">
      <c r="A40" s="16" t="s">
        <v>131</v>
      </c>
      <c r="B40" s="15">
        <v>349.298</v>
      </c>
      <c r="C40" s="16" t="s">
        <v>132</v>
      </c>
      <c r="D40" s="15">
        <v>349.298</v>
      </c>
      <c r="E40" s="16" t="s">
        <v>132</v>
      </c>
      <c r="F40" s="15">
        <v>349.298</v>
      </c>
      <c r="G40" s="16" t="s">
        <v>132</v>
      </c>
      <c r="H40" s="15">
        <v>349.298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5" width="7.69166666666667" customWidth="1"/>
    <col min="6" max="6" width="5.5" customWidth="1"/>
    <col min="7" max="7" width="5.75" customWidth="1"/>
    <col min="8" max="9" width="5.38333333333333" customWidth="1"/>
    <col min="10" max="10" width="6.25" customWidth="1"/>
    <col min="11" max="11" width="6.38333333333333" customWidth="1"/>
    <col min="12" max="12" width="5.75" customWidth="1"/>
    <col min="13" max="13" width="4.75" customWidth="1"/>
    <col min="14" max="14" width="4.88333333333333" customWidth="1"/>
    <col min="15" max="15" width="4.5" customWidth="1"/>
    <col min="16" max="16" width="5.5" customWidth="1"/>
    <col min="17" max="17" width="4.88333333333333" customWidth="1"/>
    <col min="18" max="18" width="4" customWidth="1"/>
    <col min="19" max="19" width="4.63333333333333" customWidth="1"/>
    <col min="20" max="20" width="4.38333333333333" customWidth="1"/>
    <col min="21" max="21" width="4.5" customWidth="1"/>
    <col min="22" max="22" width="4.63333333333333" customWidth="1"/>
    <col min="23" max="23" width="5.63333333333333" customWidth="1"/>
    <col min="24" max="24" width="4.63333333333333" customWidth="1"/>
    <col min="25" max="25" width="4" customWidth="1"/>
    <col min="26" max="26" width="9.76666666666667" customWidth="1"/>
  </cols>
  <sheetData>
    <row r="1" ht="16.35" customHeight="1" spans="1:25">
      <c r="A1" s="1"/>
      <c r="X1" s="17" t="s">
        <v>133</v>
      </c>
      <c r="Y1" s="17"/>
    </row>
    <row r="2" ht="33.6" customHeight="1" spans="1:25">
      <c r="A2" s="61" t="s">
        <v>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ht="28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6"/>
      <c r="B7" s="16" t="s">
        <v>136</v>
      </c>
      <c r="C7" s="27">
        <v>349.298</v>
      </c>
      <c r="D7" s="27">
        <v>349.298</v>
      </c>
      <c r="E7" s="27">
        <v>349.298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4" t="s">
        <v>154</v>
      </c>
      <c r="B8" s="14" t="s">
        <v>155</v>
      </c>
      <c r="C8" s="27">
        <v>349.298</v>
      </c>
      <c r="D8" s="27">
        <v>349.298</v>
      </c>
      <c r="E8" s="27">
        <v>349.298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62" t="s">
        <v>156</v>
      </c>
      <c r="B9" s="62" t="s">
        <v>157</v>
      </c>
      <c r="C9" s="21">
        <v>349.298</v>
      </c>
      <c r="D9" s="21">
        <v>349.298</v>
      </c>
      <c r="E9" s="6">
        <v>349.298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25">
      <c r="G11" s="1"/>
      <c r="R11" s="1"/>
      <c r="Y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85" zoomScaleNormal="85" workbookViewId="0">
      <pane ySplit="6" topLeftCell="A7" activePane="bottomLeft" state="frozen"/>
      <selection/>
      <selection pane="bottomLeft" activeCell="F16" sqref="F16:G1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11">
      <c r="A1" s="1"/>
      <c r="D1" s="48"/>
      <c r="K1" s="17" t="s">
        <v>158</v>
      </c>
    </row>
    <row r="2" ht="31.9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5" customHeight="1" spans="1:11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10" t="s">
        <v>32</v>
      </c>
    </row>
    <row r="4" ht="27.6" customHeight="1" spans="1:11">
      <c r="A4" s="13" t="s">
        <v>159</v>
      </c>
      <c r="B4" s="13"/>
      <c r="C4" s="13"/>
      <c r="D4" s="13" t="s">
        <v>160</v>
      </c>
      <c r="E4" s="13" t="s">
        <v>161</v>
      </c>
      <c r="F4" s="13" t="s">
        <v>136</v>
      </c>
      <c r="G4" s="13" t="s">
        <v>162</v>
      </c>
      <c r="H4" s="13" t="s">
        <v>163</v>
      </c>
      <c r="I4" s="13" t="s">
        <v>164</v>
      </c>
      <c r="J4" s="13" t="s">
        <v>165</v>
      </c>
      <c r="K4" s="13" t="s">
        <v>166</v>
      </c>
    </row>
    <row r="5" ht="25.85" customHeight="1" spans="1:11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</row>
    <row r="6" ht="22.8" customHeight="1" spans="1:11">
      <c r="A6" s="26"/>
      <c r="B6" s="26"/>
      <c r="C6" s="26"/>
      <c r="D6" s="50" t="s">
        <v>136</v>
      </c>
      <c r="E6" s="50"/>
      <c r="F6" s="51">
        <v>349.298</v>
      </c>
      <c r="G6" s="51">
        <v>339.298</v>
      </c>
      <c r="H6" s="51">
        <v>10</v>
      </c>
      <c r="I6" s="51"/>
      <c r="J6" s="50"/>
      <c r="K6" s="50"/>
    </row>
    <row r="7" ht="22.8" customHeight="1" spans="1:11">
      <c r="A7" s="52"/>
      <c r="B7" s="52"/>
      <c r="C7" s="52"/>
      <c r="D7" s="53" t="s">
        <v>154</v>
      </c>
      <c r="E7" s="53" t="s">
        <v>155</v>
      </c>
      <c r="F7" s="54">
        <v>349.298</v>
      </c>
      <c r="G7" s="51">
        <v>339.298</v>
      </c>
      <c r="H7" s="51">
        <v>10</v>
      </c>
      <c r="I7" s="51"/>
      <c r="J7" s="57"/>
      <c r="K7" s="57"/>
    </row>
    <row r="8" ht="22.8" customHeight="1" spans="1:11">
      <c r="A8" s="52"/>
      <c r="B8" s="52"/>
      <c r="C8" s="52"/>
      <c r="D8" s="53" t="s">
        <v>156</v>
      </c>
      <c r="E8" s="53" t="s">
        <v>170</v>
      </c>
      <c r="F8" s="54">
        <v>349.298</v>
      </c>
      <c r="G8" s="51">
        <v>339.298</v>
      </c>
      <c r="H8" s="51">
        <v>10</v>
      </c>
      <c r="I8" s="51"/>
      <c r="J8" s="57"/>
      <c r="K8" s="57"/>
    </row>
    <row r="9" ht="20.7" customHeight="1" spans="1:11">
      <c r="A9" s="55" t="s">
        <v>171</v>
      </c>
      <c r="B9" s="56"/>
      <c r="C9" s="56"/>
      <c r="D9" s="53" t="s">
        <v>172</v>
      </c>
      <c r="E9" s="57" t="s">
        <v>173</v>
      </c>
      <c r="F9" s="54">
        <v>274.0278</v>
      </c>
      <c r="G9" s="51">
        <v>264.0278</v>
      </c>
      <c r="H9" s="51">
        <v>10</v>
      </c>
      <c r="I9" s="51"/>
      <c r="J9" s="57"/>
      <c r="K9" s="57"/>
    </row>
    <row r="10" ht="19.8" customHeight="1" spans="1:11">
      <c r="A10" s="55" t="s">
        <v>171</v>
      </c>
      <c r="B10" s="55" t="s">
        <v>174</v>
      </c>
      <c r="C10" s="56"/>
      <c r="D10" s="58" t="s">
        <v>175</v>
      </c>
      <c r="E10" s="59" t="s">
        <v>176</v>
      </c>
      <c r="F10" s="60">
        <v>274.0278</v>
      </c>
      <c r="G10" s="51">
        <v>264.0278</v>
      </c>
      <c r="H10" s="51">
        <v>10</v>
      </c>
      <c r="I10" s="51"/>
      <c r="J10" s="59"/>
      <c r="K10" s="59"/>
    </row>
    <row r="11" ht="19.8" customHeight="1" spans="1:11">
      <c r="A11" s="55" t="s">
        <v>171</v>
      </c>
      <c r="B11" s="55" t="s">
        <v>174</v>
      </c>
      <c r="C11" s="55" t="s">
        <v>177</v>
      </c>
      <c r="D11" s="58" t="s">
        <v>178</v>
      </c>
      <c r="E11" s="59" t="s">
        <v>179</v>
      </c>
      <c r="F11" s="60">
        <v>274.0278</v>
      </c>
      <c r="G11" s="60">
        <v>264.0278</v>
      </c>
      <c r="H11" s="60">
        <v>10</v>
      </c>
      <c r="I11" s="60"/>
      <c r="J11" s="59"/>
      <c r="K11" s="59"/>
    </row>
    <row r="12" ht="19.8" customHeight="1" spans="1:11">
      <c r="A12" s="55" t="s">
        <v>180</v>
      </c>
      <c r="B12" s="56"/>
      <c r="C12" s="56"/>
      <c r="D12" s="53" t="s">
        <v>181</v>
      </c>
      <c r="E12" s="57" t="s">
        <v>182</v>
      </c>
      <c r="F12" s="54">
        <v>32.9384</v>
      </c>
      <c r="G12" s="51">
        <v>32.9384</v>
      </c>
      <c r="H12" s="51"/>
      <c r="I12" s="51"/>
      <c r="J12" s="57"/>
      <c r="K12" s="57"/>
    </row>
    <row r="13" ht="20.7" customHeight="1" spans="1:11">
      <c r="A13" s="55" t="s">
        <v>180</v>
      </c>
      <c r="B13" s="55" t="s">
        <v>183</v>
      </c>
      <c r="C13" s="56"/>
      <c r="D13" s="58" t="s">
        <v>184</v>
      </c>
      <c r="E13" s="59" t="s">
        <v>185</v>
      </c>
      <c r="F13" s="60">
        <v>32.9384</v>
      </c>
      <c r="G13" s="51">
        <v>32.9384</v>
      </c>
      <c r="H13" s="51"/>
      <c r="I13" s="51"/>
      <c r="J13" s="59"/>
      <c r="K13" s="59"/>
    </row>
    <row r="14" ht="19.8" customHeight="1" spans="1:11">
      <c r="A14" s="55" t="s">
        <v>180</v>
      </c>
      <c r="B14" s="55" t="s">
        <v>183</v>
      </c>
      <c r="C14" s="55" t="s">
        <v>183</v>
      </c>
      <c r="D14" s="58" t="s">
        <v>186</v>
      </c>
      <c r="E14" s="59" t="s">
        <v>187</v>
      </c>
      <c r="F14" s="60">
        <v>32.9384</v>
      </c>
      <c r="G14" s="60">
        <v>32.9384</v>
      </c>
      <c r="H14" s="60"/>
      <c r="I14" s="60"/>
      <c r="J14" s="59"/>
      <c r="K14" s="59"/>
    </row>
    <row r="15" ht="19.8" customHeight="1" spans="1:11">
      <c r="A15" s="55" t="s">
        <v>188</v>
      </c>
      <c r="B15" s="56"/>
      <c r="C15" s="56"/>
      <c r="D15" s="53" t="s">
        <v>189</v>
      </c>
      <c r="E15" s="57" t="s">
        <v>190</v>
      </c>
      <c r="F15" s="54">
        <v>18.8983</v>
      </c>
      <c r="G15" s="51">
        <v>18.8983</v>
      </c>
      <c r="H15" s="51"/>
      <c r="I15" s="51"/>
      <c r="J15" s="57"/>
      <c r="K15" s="57"/>
    </row>
    <row r="16" ht="22.4" customHeight="1" spans="1:11">
      <c r="A16" s="55" t="s">
        <v>188</v>
      </c>
      <c r="B16" s="55" t="s">
        <v>191</v>
      </c>
      <c r="C16" s="56"/>
      <c r="D16" s="58" t="s">
        <v>192</v>
      </c>
      <c r="E16" s="59" t="s">
        <v>193</v>
      </c>
      <c r="F16" s="60">
        <f>F17+F18</f>
        <v>18.8983</v>
      </c>
      <c r="G16" s="60">
        <f>G17+G18</f>
        <v>18.8983</v>
      </c>
      <c r="H16" s="51"/>
      <c r="I16" s="51"/>
      <c r="J16" s="59"/>
      <c r="K16" s="59"/>
    </row>
    <row r="17" ht="20.7" customHeight="1" spans="1:11">
      <c r="A17" s="55" t="s">
        <v>188</v>
      </c>
      <c r="B17" s="55" t="s">
        <v>191</v>
      </c>
      <c r="C17" s="55" t="s">
        <v>174</v>
      </c>
      <c r="D17" s="58" t="s">
        <v>194</v>
      </c>
      <c r="E17" s="59" t="s">
        <v>195</v>
      </c>
      <c r="F17" s="60">
        <v>17.9102</v>
      </c>
      <c r="G17" s="60">
        <v>17.9102</v>
      </c>
      <c r="H17" s="60"/>
      <c r="I17" s="60"/>
      <c r="J17" s="59"/>
      <c r="K17" s="59"/>
    </row>
    <row r="18" ht="19.8" customHeight="1" spans="1:11">
      <c r="A18" s="55" t="s">
        <v>188</v>
      </c>
      <c r="B18" s="55" t="s">
        <v>191</v>
      </c>
      <c r="C18" s="55" t="s">
        <v>196</v>
      </c>
      <c r="D18" s="58" t="s">
        <v>197</v>
      </c>
      <c r="E18" s="59" t="s">
        <v>198</v>
      </c>
      <c r="F18" s="60">
        <v>0.9881</v>
      </c>
      <c r="G18" s="60">
        <v>0.9881</v>
      </c>
      <c r="H18" s="60"/>
      <c r="I18" s="60"/>
      <c r="J18" s="59"/>
      <c r="K18" s="59"/>
    </row>
    <row r="19" ht="19.8" customHeight="1" spans="1:11">
      <c r="A19" s="55" t="s">
        <v>199</v>
      </c>
      <c r="B19" s="56"/>
      <c r="C19" s="56"/>
      <c r="D19" s="53" t="s">
        <v>200</v>
      </c>
      <c r="E19" s="57" t="s">
        <v>201</v>
      </c>
      <c r="F19" s="54">
        <v>23.4335</v>
      </c>
      <c r="G19" s="51">
        <v>23.4335</v>
      </c>
      <c r="H19" s="51"/>
      <c r="I19" s="51"/>
      <c r="J19" s="57"/>
      <c r="K19" s="57"/>
    </row>
    <row r="20" ht="20.7" customHeight="1" spans="1:11">
      <c r="A20" s="55" t="s">
        <v>199</v>
      </c>
      <c r="B20" s="55" t="s">
        <v>174</v>
      </c>
      <c r="C20" s="56"/>
      <c r="D20" s="58" t="s">
        <v>202</v>
      </c>
      <c r="E20" s="59" t="s">
        <v>203</v>
      </c>
      <c r="F20" s="60">
        <v>23.4335</v>
      </c>
      <c r="G20" s="51">
        <v>23.4335</v>
      </c>
      <c r="H20" s="51"/>
      <c r="I20" s="51"/>
      <c r="J20" s="59"/>
      <c r="K20" s="59"/>
    </row>
    <row r="21" ht="19.8" customHeight="1" spans="1:11">
      <c r="A21" s="55" t="s">
        <v>199</v>
      </c>
      <c r="B21" s="55" t="s">
        <v>174</v>
      </c>
      <c r="C21" s="55" t="s">
        <v>204</v>
      </c>
      <c r="D21" s="58" t="s">
        <v>205</v>
      </c>
      <c r="E21" s="59" t="s">
        <v>206</v>
      </c>
      <c r="F21" s="60">
        <v>23.4335</v>
      </c>
      <c r="G21" s="60">
        <v>23.4335</v>
      </c>
      <c r="H21" s="60"/>
      <c r="I21" s="60"/>
      <c r="J21" s="59"/>
      <c r="K21" s="5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26" sqref="E2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7.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1"/>
      <c r="S1" s="17" t="s">
        <v>207</v>
      </c>
      <c r="T1" s="17"/>
    </row>
    <row r="2" ht="42.25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8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19.8" customHeight="1" spans="1:20">
      <c r="A4" s="4" t="s">
        <v>159</v>
      </c>
      <c r="B4" s="4"/>
      <c r="C4" s="4"/>
      <c r="D4" s="4" t="s">
        <v>208</v>
      </c>
      <c r="E4" s="4" t="s">
        <v>209</v>
      </c>
      <c r="F4" s="4" t="s">
        <v>210</v>
      </c>
      <c r="G4" s="4" t="s">
        <v>211</v>
      </c>
      <c r="H4" s="4" t="s">
        <v>212</v>
      </c>
      <c r="I4" s="4" t="s">
        <v>213</v>
      </c>
      <c r="J4" s="4" t="s">
        <v>214</v>
      </c>
      <c r="K4" s="4" t="s">
        <v>215</v>
      </c>
      <c r="L4" s="4" t="s">
        <v>216</v>
      </c>
      <c r="M4" s="4" t="s">
        <v>217</v>
      </c>
      <c r="N4" s="4" t="s">
        <v>218</v>
      </c>
      <c r="O4" s="4" t="s">
        <v>219</v>
      </c>
      <c r="P4" s="4" t="s">
        <v>220</v>
      </c>
      <c r="Q4" s="4" t="s">
        <v>221</v>
      </c>
      <c r="R4" s="4" t="s">
        <v>222</v>
      </c>
      <c r="S4" s="4" t="s">
        <v>223</v>
      </c>
      <c r="T4" s="4" t="s">
        <v>224</v>
      </c>
    </row>
    <row r="5" ht="20.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6"/>
      <c r="B6" s="16"/>
      <c r="C6" s="16"/>
      <c r="D6" s="16"/>
      <c r="E6" s="16" t="s">
        <v>136</v>
      </c>
      <c r="F6" s="15">
        <v>349.298</v>
      </c>
      <c r="G6" s="15"/>
      <c r="H6" s="15"/>
      <c r="I6" s="15"/>
      <c r="J6" s="15"/>
      <c r="K6" s="15">
        <v>349.298</v>
      </c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 t="s">
        <v>154</v>
      </c>
      <c r="E7" s="14" t="s">
        <v>155</v>
      </c>
      <c r="F7" s="15">
        <v>349.298</v>
      </c>
      <c r="G7" s="15"/>
      <c r="H7" s="15"/>
      <c r="I7" s="15"/>
      <c r="J7" s="15"/>
      <c r="K7" s="15">
        <v>349.298</v>
      </c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2"/>
      <c r="B8" s="22"/>
      <c r="C8" s="22"/>
      <c r="D8" s="20" t="s">
        <v>156</v>
      </c>
      <c r="E8" s="20" t="s">
        <v>157</v>
      </c>
      <c r="F8" s="47">
        <v>349.298</v>
      </c>
      <c r="G8" s="47"/>
      <c r="H8" s="47"/>
      <c r="I8" s="47"/>
      <c r="J8" s="47"/>
      <c r="K8" s="47">
        <v>349.298</v>
      </c>
      <c r="L8" s="47"/>
      <c r="M8" s="47"/>
      <c r="N8" s="47"/>
      <c r="O8" s="47"/>
      <c r="P8" s="47"/>
      <c r="Q8" s="47"/>
      <c r="R8" s="47"/>
      <c r="S8" s="47"/>
      <c r="T8" s="47"/>
    </row>
    <row r="9" ht="22.8" customHeight="1" spans="1:20">
      <c r="A9" s="23" t="s">
        <v>171</v>
      </c>
      <c r="B9" s="23" t="s">
        <v>174</v>
      </c>
      <c r="C9" s="23" t="s">
        <v>177</v>
      </c>
      <c r="D9" s="19" t="s">
        <v>225</v>
      </c>
      <c r="E9" s="24" t="s">
        <v>226</v>
      </c>
      <c r="F9" s="25">
        <v>274.0278</v>
      </c>
      <c r="G9" s="25"/>
      <c r="H9" s="25"/>
      <c r="I9" s="25"/>
      <c r="J9" s="25"/>
      <c r="K9" s="25">
        <v>274.0278</v>
      </c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180</v>
      </c>
      <c r="B10" s="23" t="s">
        <v>183</v>
      </c>
      <c r="C10" s="23" t="s">
        <v>183</v>
      </c>
      <c r="D10" s="19" t="s">
        <v>225</v>
      </c>
      <c r="E10" s="24" t="s">
        <v>227</v>
      </c>
      <c r="F10" s="25">
        <v>32.9384</v>
      </c>
      <c r="G10" s="25"/>
      <c r="H10" s="25"/>
      <c r="I10" s="25"/>
      <c r="J10" s="25"/>
      <c r="K10" s="25">
        <v>32.9384</v>
      </c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188</v>
      </c>
      <c r="B11" s="23" t="s">
        <v>191</v>
      </c>
      <c r="C11" s="23" t="s">
        <v>174</v>
      </c>
      <c r="D11" s="19" t="s">
        <v>225</v>
      </c>
      <c r="E11" s="24" t="s">
        <v>228</v>
      </c>
      <c r="F11" s="25">
        <v>17.9102</v>
      </c>
      <c r="G11" s="25"/>
      <c r="H11" s="25"/>
      <c r="I11" s="25"/>
      <c r="J11" s="25"/>
      <c r="K11" s="25">
        <v>17.9102</v>
      </c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188</v>
      </c>
      <c r="B12" s="23" t="s">
        <v>191</v>
      </c>
      <c r="C12" s="23" t="s">
        <v>196</v>
      </c>
      <c r="D12" s="19" t="s">
        <v>225</v>
      </c>
      <c r="E12" s="24" t="s">
        <v>229</v>
      </c>
      <c r="F12" s="25">
        <v>0.9881</v>
      </c>
      <c r="G12" s="25"/>
      <c r="H12" s="25"/>
      <c r="I12" s="25"/>
      <c r="J12" s="25"/>
      <c r="K12" s="25">
        <v>0.9881</v>
      </c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199</v>
      </c>
      <c r="B13" s="23" t="s">
        <v>174</v>
      </c>
      <c r="C13" s="23" t="s">
        <v>204</v>
      </c>
      <c r="D13" s="19" t="s">
        <v>225</v>
      </c>
      <c r="E13" s="24" t="s">
        <v>230</v>
      </c>
      <c r="F13" s="25">
        <v>23.4335</v>
      </c>
      <c r="G13" s="25"/>
      <c r="H13" s="25"/>
      <c r="I13" s="25"/>
      <c r="J13" s="25"/>
      <c r="K13" s="25">
        <v>23.4335</v>
      </c>
      <c r="L13" s="25"/>
      <c r="M13" s="25"/>
      <c r="N13" s="25"/>
      <c r="O13" s="25"/>
      <c r="P13" s="25"/>
      <c r="Q13" s="25"/>
      <c r="R13" s="25"/>
      <c r="S13" s="25"/>
      <c r="T13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4" sqref="$A14:$XFD15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4.3833333333333" customWidth="1"/>
    <col min="6" max="6" width="8.2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1"/>
      <c r="T1" s="17" t="s">
        <v>231</v>
      </c>
      <c r="U1" s="17"/>
    </row>
    <row r="2" ht="37.0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15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32</v>
      </c>
      <c r="U3" s="10"/>
    </row>
    <row r="4" ht="22.4" customHeight="1" spans="1:21">
      <c r="A4" s="4" t="s">
        <v>159</v>
      </c>
      <c r="B4" s="4"/>
      <c r="C4" s="4"/>
      <c r="D4" s="4" t="s">
        <v>208</v>
      </c>
      <c r="E4" s="4" t="s">
        <v>209</v>
      </c>
      <c r="F4" s="4" t="s">
        <v>232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233</v>
      </c>
      <c r="I5" s="4" t="s">
        <v>234</v>
      </c>
      <c r="J5" s="4" t="s">
        <v>219</v>
      </c>
      <c r="K5" s="4" t="s">
        <v>136</v>
      </c>
      <c r="L5" s="4" t="s">
        <v>235</v>
      </c>
      <c r="M5" s="4" t="s">
        <v>236</v>
      </c>
      <c r="N5" s="4" t="s">
        <v>237</v>
      </c>
      <c r="O5" s="4" t="s">
        <v>221</v>
      </c>
      <c r="P5" s="4" t="s">
        <v>238</v>
      </c>
      <c r="Q5" s="4" t="s">
        <v>239</v>
      </c>
      <c r="R5" s="4" t="s">
        <v>240</v>
      </c>
      <c r="S5" s="4" t="s">
        <v>217</v>
      </c>
      <c r="T5" s="4" t="s">
        <v>220</v>
      </c>
      <c r="U5" s="4" t="s">
        <v>224</v>
      </c>
    </row>
    <row r="6" ht="22.8" customHeight="1" spans="1:21">
      <c r="A6" s="16"/>
      <c r="B6" s="16"/>
      <c r="C6" s="16"/>
      <c r="D6" s="16"/>
      <c r="E6" s="16" t="s">
        <v>136</v>
      </c>
      <c r="F6" s="15">
        <v>349.298</v>
      </c>
      <c r="G6" s="15">
        <v>339.298</v>
      </c>
      <c r="H6" s="15">
        <v>319.0397</v>
      </c>
      <c r="I6" s="15">
        <v>20.2583</v>
      </c>
      <c r="J6" s="15">
        <v>0</v>
      </c>
      <c r="K6" s="15">
        <v>10</v>
      </c>
      <c r="L6" s="15"/>
      <c r="M6" s="15">
        <v>10</v>
      </c>
      <c r="N6" s="15"/>
      <c r="O6" s="15"/>
      <c r="P6" s="15"/>
      <c r="Q6" s="15"/>
      <c r="R6" s="15"/>
      <c r="S6" s="15"/>
      <c r="T6" s="15"/>
      <c r="U6" s="15"/>
    </row>
    <row r="7" ht="22.8" customHeight="1" spans="1:21">
      <c r="A7" s="16"/>
      <c r="B7" s="16"/>
      <c r="C7" s="16"/>
      <c r="D7" s="14" t="s">
        <v>154</v>
      </c>
      <c r="E7" s="14" t="s">
        <v>155</v>
      </c>
      <c r="F7" s="27">
        <v>349.298</v>
      </c>
      <c r="G7" s="15">
        <v>339.298</v>
      </c>
      <c r="H7" s="15">
        <v>319.0397</v>
      </c>
      <c r="I7" s="15">
        <v>20.2583</v>
      </c>
      <c r="J7" s="15">
        <v>0</v>
      </c>
      <c r="K7" s="15">
        <v>10</v>
      </c>
      <c r="L7" s="15">
        <v>0</v>
      </c>
      <c r="M7" s="15">
        <v>10</v>
      </c>
      <c r="N7" s="15"/>
      <c r="O7" s="15"/>
      <c r="P7" s="15"/>
      <c r="Q7" s="15"/>
      <c r="R7" s="15"/>
      <c r="S7" s="15"/>
      <c r="T7" s="15"/>
      <c r="U7" s="15"/>
    </row>
    <row r="8" ht="22.8" customHeight="1" spans="1:21">
      <c r="A8" s="22"/>
      <c r="B8" s="22"/>
      <c r="C8" s="22"/>
      <c r="D8" s="20" t="s">
        <v>156</v>
      </c>
      <c r="E8" s="20" t="s">
        <v>157</v>
      </c>
      <c r="F8" s="27">
        <v>349.298</v>
      </c>
      <c r="G8" s="15">
        <v>339.298</v>
      </c>
      <c r="H8" s="15">
        <v>319.0397</v>
      </c>
      <c r="I8" s="15">
        <v>20.2583</v>
      </c>
      <c r="J8" s="15">
        <v>0</v>
      </c>
      <c r="K8" s="15">
        <v>10</v>
      </c>
      <c r="L8" s="15">
        <v>0</v>
      </c>
      <c r="M8" s="15">
        <v>10</v>
      </c>
      <c r="N8" s="15"/>
      <c r="O8" s="15"/>
      <c r="P8" s="15"/>
      <c r="Q8" s="15"/>
      <c r="R8" s="15"/>
      <c r="S8" s="15"/>
      <c r="T8" s="15"/>
      <c r="U8" s="15"/>
    </row>
    <row r="9" ht="22.8" customHeight="1" spans="1:21">
      <c r="A9" s="23" t="s">
        <v>171</v>
      </c>
      <c r="B9" s="23" t="s">
        <v>174</v>
      </c>
      <c r="C9" s="23" t="s">
        <v>177</v>
      </c>
      <c r="D9" s="19" t="s">
        <v>225</v>
      </c>
      <c r="E9" s="24" t="s">
        <v>226</v>
      </c>
      <c r="F9" s="21">
        <v>274.0278</v>
      </c>
      <c r="G9" s="6">
        <v>264.0278</v>
      </c>
      <c r="H9" s="6">
        <v>243.7695</v>
      </c>
      <c r="I9" s="6">
        <v>20.2583</v>
      </c>
      <c r="J9" s="6"/>
      <c r="K9" s="6">
        <v>10</v>
      </c>
      <c r="L9" s="6"/>
      <c r="M9" s="6">
        <v>10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180</v>
      </c>
      <c r="B10" s="23" t="s">
        <v>183</v>
      </c>
      <c r="C10" s="23" t="s">
        <v>183</v>
      </c>
      <c r="D10" s="19" t="s">
        <v>225</v>
      </c>
      <c r="E10" s="24" t="s">
        <v>227</v>
      </c>
      <c r="F10" s="21">
        <v>32.9384</v>
      </c>
      <c r="G10" s="6">
        <v>32.9384</v>
      </c>
      <c r="H10" s="6">
        <v>32.9384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188</v>
      </c>
      <c r="B11" s="23" t="s">
        <v>191</v>
      </c>
      <c r="C11" s="23" t="s">
        <v>174</v>
      </c>
      <c r="D11" s="19" t="s">
        <v>225</v>
      </c>
      <c r="E11" s="24" t="s">
        <v>228</v>
      </c>
      <c r="F11" s="21">
        <v>17.9102</v>
      </c>
      <c r="G11" s="6">
        <v>17.9102</v>
      </c>
      <c r="H11" s="6">
        <v>17.9102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188</v>
      </c>
      <c r="B12" s="23" t="s">
        <v>191</v>
      </c>
      <c r="C12" s="23" t="s">
        <v>196</v>
      </c>
      <c r="D12" s="19" t="s">
        <v>225</v>
      </c>
      <c r="E12" s="24" t="s">
        <v>229</v>
      </c>
      <c r="F12" s="21">
        <v>0.9881</v>
      </c>
      <c r="G12" s="6">
        <v>0.9881</v>
      </c>
      <c r="H12" s="6">
        <v>0.9881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199</v>
      </c>
      <c r="B13" s="23" t="s">
        <v>174</v>
      </c>
      <c r="C13" s="23" t="s">
        <v>204</v>
      </c>
      <c r="D13" s="19" t="s">
        <v>225</v>
      </c>
      <c r="E13" s="24" t="s">
        <v>230</v>
      </c>
      <c r="F13" s="21">
        <v>23.4335</v>
      </c>
      <c r="G13" s="6">
        <v>23.4335</v>
      </c>
      <c r="H13" s="6">
        <v>23.4335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C22" sqref="C22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1"/>
      <c r="D1" s="17" t="s">
        <v>241</v>
      </c>
    </row>
    <row r="2" ht="31.9" customHeight="1" spans="1:4">
      <c r="A2" s="18" t="s">
        <v>12</v>
      </c>
      <c r="B2" s="18"/>
      <c r="C2" s="18"/>
      <c r="D2" s="18"/>
    </row>
    <row r="3" ht="18.95" customHeight="1" spans="1:5">
      <c r="A3" s="12" t="s">
        <v>31</v>
      </c>
      <c r="B3" s="12"/>
      <c r="C3" s="12"/>
      <c r="D3" s="10" t="s">
        <v>32</v>
      </c>
      <c r="E3" s="1"/>
    </row>
    <row r="4" ht="20.2" customHeight="1" spans="1:5">
      <c r="A4" s="13" t="s">
        <v>33</v>
      </c>
      <c r="B4" s="13"/>
      <c r="C4" s="13" t="s">
        <v>34</v>
      </c>
      <c r="D4" s="13"/>
      <c r="E4" s="44"/>
    </row>
    <row r="5" ht="20.2" customHeight="1" spans="1:5">
      <c r="A5" s="13" t="s">
        <v>35</v>
      </c>
      <c r="B5" s="13" t="s">
        <v>36</v>
      </c>
      <c r="C5" s="13" t="s">
        <v>35</v>
      </c>
      <c r="D5" s="13" t="s">
        <v>36</v>
      </c>
      <c r="E5" s="44"/>
    </row>
    <row r="6" ht="20.2" customHeight="1" spans="1:5">
      <c r="A6" s="16" t="s">
        <v>242</v>
      </c>
      <c r="B6" s="15">
        <v>349.298</v>
      </c>
      <c r="C6" s="16" t="s">
        <v>243</v>
      </c>
      <c r="D6" s="27">
        <v>349.298</v>
      </c>
      <c r="E6" s="45"/>
    </row>
    <row r="7" ht="20.2" customHeight="1" spans="1:5">
      <c r="A7" s="5" t="s">
        <v>244</v>
      </c>
      <c r="B7" s="6">
        <v>349.298</v>
      </c>
      <c r="C7" s="5" t="s">
        <v>41</v>
      </c>
      <c r="D7" s="21"/>
      <c r="E7" s="45"/>
    </row>
    <row r="8" ht="20.2" customHeight="1" spans="1:5">
      <c r="A8" s="5" t="s">
        <v>245</v>
      </c>
      <c r="B8" s="6">
        <v>349.298</v>
      </c>
      <c r="C8" s="5" t="s">
        <v>45</v>
      </c>
      <c r="D8" s="21"/>
      <c r="E8" s="45"/>
    </row>
    <row r="9" ht="31.05" customHeight="1" spans="1:5">
      <c r="A9" s="5" t="s">
        <v>48</v>
      </c>
      <c r="B9" s="6"/>
      <c r="C9" s="5" t="s">
        <v>49</v>
      </c>
      <c r="D9" s="21"/>
      <c r="E9" s="45"/>
    </row>
    <row r="10" ht="20.2" customHeight="1" spans="1:5">
      <c r="A10" s="5" t="s">
        <v>246</v>
      </c>
      <c r="B10" s="6"/>
      <c r="C10" s="5" t="s">
        <v>53</v>
      </c>
      <c r="D10" s="21"/>
      <c r="E10" s="45"/>
    </row>
    <row r="11" ht="20.2" customHeight="1" spans="1:5">
      <c r="A11" s="5" t="s">
        <v>247</v>
      </c>
      <c r="B11" s="6"/>
      <c r="C11" s="5" t="s">
        <v>57</v>
      </c>
      <c r="D11" s="21"/>
      <c r="E11" s="45"/>
    </row>
    <row r="12" ht="20.2" customHeight="1" spans="1:5">
      <c r="A12" s="5" t="s">
        <v>248</v>
      </c>
      <c r="B12" s="6"/>
      <c r="C12" s="5" t="s">
        <v>61</v>
      </c>
      <c r="D12" s="21"/>
      <c r="E12" s="45"/>
    </row>
    <row r="13" ht="20.2" customHeight="1" spans="1:5">
      <c r="A13" s="16" t="s">
        <v>249</v>
      </c>
      <c r="B13" s="15"/>
      <c r="C13" s="5" t="s">
        <v>65</v>
      </c>
      <c r="D13" s="21"/>
      <c r="E13" s="45"/>
    </row>
    <row r="14" ht="20.2" customHeight="1" spans="1:5">
      <c r="A14" s="5" t="s">
        <v>244</v>
      </c>
      <c r="B14" s="6"/>
      <c r="C14" s="5" t="s">
        <v>69</v>
      </c>
      <c r="D14" s="21">
        <v>32.9384</v>
      </c>
      <c r="E14" s="45"/>
    </row>
    <row r="15" ht="20.2" customHeight="1" spans="1:5">
      <c r="A15" s="5" t="s">
        <v>246</v>
      </c>
      <c r="B15" s="6"/>
      <c r="C15" s="5" t="s">
        <v>73</v>
      </c>
      <c r="D15" s="21"/>
      <c r="E15" s="45"/>
    </row>
    <row r="16" ht="20.2" customHeight="1" spans="1:5">
      <c r="A16" s="5" t="s">
        <v>247</v>
      </c>
      <c r="B16" s="6"/>
      <c r="C16" s="5" t="s">
        <v>77</v>
      </c>
      <c r="D16" s="21">
        <v>18.8983</v>
      </c>
      <c r="E16" s="45"/>
    </row>
    <row r="17" ht="20.2" customHeight="1" spans="1:5">
      <c r="A17" s="5" t="s">
        <v>248</v>
      </c>
      <c r="B17" s="6"/>
      <c r="C17" s="5" t="s">
        <v>81</v>
      </c>
      <c r="D17" s="21"/>
      <c r="E17" s="45"/>
    </row>
    <row r="18" ht="20.2" customHeight="1" spans="1:5">
      <c r="A18" s="5"/>
      <c r="B18" s="6"/>
      <c r="C18" s="5" t="s">
        <v>85</v>
      </c>
      <c r="D18" s="21"/>
      <c r="E18" s="45"/>
    </row>
    <row r="19" ht="20.2" customHeight="1" spans="1:5">
      <c r="A19" s="5"/>
      <c r="B19" s="5"/>
      <c r="C19" s="5" t="s">
        <v>89</v>
      </c>
      <c r="D19" s="21">
        <v>274.0278</v>
      </c>
      <c r="E19" s="45"/>
    </row>
    <row r="20" ht="20.2" customHeight="1" spans="1:5">
      <c r="A20" s="5"/>
      <c r="B20" s="5"/>
      <c r="C20" s="5" t="s">
        <v>93</v>
      </c>
      <c r="D20" s="21"/>
      <c r="E20" s="45"/>
    </row>
    <row r="21" ht="20.2" customHeight="1" spans="1:5">
      <c r="A21" s="5"/>
      <c r="B21" s="5"/>
      <c r="C21" s="5" t="s">
        <v>97</v>
      </c>
      <c r="D21" s="21"/>
      <c r="E21" s="45"/>
    </row>
    <row r="22" ht="20.2" customHeight="1" spans="1:5">
      <c r="A22" s="5"/>
      <c r="B22" s="5"/>
      <c r="C22" s="5" t="s">
        <v>100</v>
      </c>
      <c r="D22" s="21"/>
      <c r="E22" s="45"/>
    </row>
    <row r="23" ht="20.2" customHeight="1" spans="1:5">
      <c r="A23" s="5"/>
      <c r="B23" s="5"/>
      <c r="C23" s="5" t="s">
        <v>103</v>
      </c>
      <c r="D23" s="21"/>
      <c r="E23" s="45"/>
    </row>
    <row r="24" ht="20.2" customHeight="1" spans="1:5">
      <c r="A24" s="5"/>
      <c r="B24" s="5"/>
      <c r="C24" s="5" t="s">
        <v>105</v>
      </c>
      <c r="D24" s="21"/>
      <c r="E24" s="45"/>
    </row>
    <row r="25" ht="20.2" customHeight="1" spans="1:5">
      <c r="A25" s="5"/>
      <c r="B25" s="5"/>
      <c r="C25" s="5" t="s">
        <v>107</v>
      </c>
      <c r="D25" s="21"/>
      <c r="E25" s="45"/>
    </row>
    <row r="26" ht="20.2" customHeight="1" spans="1:5">
      <c r="A26" s="5"/>
      <c r="B26" s="5"/>
      <c r="C26" s="5" t="s">
        <v>109</v>
      </c>
      <c r="D26" s="21">
        <v>23.4335</v>
      </c>
      <c r="E26" s="45"/>
    </row>
    <row r="27" ht="20.2" customHeight="1" spans="1:5">
      <c r="A27" s="5"/>
      <c r="B27" s="5"/>
      <c r="C27" s="5" t="s">
        <v>111</v>
      </c>
      <c r="D27" s="21"/>
      <c r="E27" s="45"/>
    </row>
    <row r="28" ht="20.2" customHeight="1" spans="1:5">
      <c r="A28" s="5"/>
      <c r="B28" s="5"/>
      <c r="C28" s="5" t="s">
        <v>113</v>
      </c>
      <c r="D28" s="21"/>
      <c r="E28" s="45"/>
    </row>
    <row r="29" ht="20.2" customHeight="1" spans="1:5">
      <c r="A29" s="5"/>
      <c r="B29" s="5"/>
      <c r="C29" s="5" t="s">
        <v>115</v>
      </c>
      <c r="D29" s="21"/>
      <c r="E29" s="45"/>
    </row>
    <row r="30" ht="20.2" customHeight="1" spans="1:5">
      <c r="A30" s="5"/>
      <c r="B30" s="5"/>
      <c r="C30" s="5" t="s">
        <v>117</v>
      </c>
      <c r="D30" s="21"/>
      <c r="E30" s="45"/>
    </row>
    <row r="31" ht="20.2" customHeight="1" spans="1:5">
      <c r="A31" s="5"/>
      <c r="B31" s="5"/>
      <c r="C31" s="5" t="s">
        <v>119</v>
      </c>
      <c r="D31" s="21"/>
      <c r="E31" s="45"/>
    </row>
    <row r="32" ht="20.2" customHeight="1" spans="1:5">
      <c r="A32" s="5"/>
      <c r="B32" s="5"/>
      <c r="C32" s="5" t="s">
        <v>121</v>
      </c>
      <c r="D32" s="21"/>
      <c r="E32" s="45"/>
    </row>
    <row r="33" ht="20.2" customHeight="1" spans="1:5">
      <c r="A33" s="5"/>
      <c r="B33" s="5"/>
      <c r="C33" s="5" t="s">
        <v>123</v>
      </c>
      <c r="D33" s="21"/>
      <c r="E33" s="45"/>
    </row>
    <row r="34" ht="20.2" customHeight="1" spans="1:5">
      <c r="A34" s="5"/>
      <c r="B34" s="5"/>
      <c r="C34" s="5" t="s">
        <v>124</v>
      </c>
      <c r="D34" s="21"/>
      <c r="E34" s="45"/>
    </row>
    <row r="35" ht="20.2" customHeight="1" spans="1:5">
      <c r="A35" s="5"/>
      <c r="B35" s="5"/>
      <c r="C35" s="5" t="s">
        <v>125</v>
      </c>
      <c r="D35" s="21"/>
      <c r="E35" s="45"/>
    </row>
    <row r="36" ht="20.2" customHeight="1" spans="1:5">
      <c r="A36" s="5"/>
      <c r="B36" s="5"/>
      <c r="C36" s="5" t="s">
        <v>126</v>
      </c>
      <c r="D36" s="21"/>
      <c r="E36" s="45"/>
    </row>
    <row r="37" ht="20.2" customHeight="1" spans="1:5">
      <c r="A37" s="5"/>
      <c r="B37" s="5"/>
      <c r="C37" s="5"/>
      <c r="D37" s="5"/>
      <c r="E37" s="45"/>
    </row>
    <row r="38" ht="20.2" customHeight="1" spans="1:5">
      <c r="A38" s="16"/>
      <c r="B38" s="16"/>
      <c r="C38" s="16" t="s">
        <v>250</v>
      </c>
      <c r="D38" s="15"/>
      <c r="E38" s="46"/>
    </row>
    <row r="39" ht="20.2" customHeight="1" spans="1:5">
      <c r="A39" s="16"/>
      <c r="B39" s="16"/>
      <c r="C39" s="16"/>
      <c r="D39" s="16"/>
      <c r="E39" s="46"/>
    </row>
    <row r="40" ht="20.2" customHeight="1" spans="1:5">
      <c r="A40" s="4" t="s">
        <v>251</v>
      </c>
      <c r="B40" s="15">
        <v>349.298</v>
      </c>
      <c r="C40" s="4" t="s">
        <v>252</v>
      </c>
      <c r="D40" s="27">
        <v>349.298</v>
      </c>
      <c r="E40" s="4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zoomScale="85" zoomScaleNormal="85" workbookViewId="0">
      <pane ySplit="6" topLeftCell="A7" activePane="bottomLeft" state="frozen"/>
      <selection/>
      <selection pane="bottomLeft" activeCell="F29" sqref="F29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1.4" customWidth="1"/>
    <col min="10" max="10" width="15.8833333333333" customWidth="1"/>
    <col min="11" max="11" width="9.76666666666667" customWidth="1"/>
  </cols>
  <sheetData>
    <row r="1" ht="16.35" customHeight="1" spans="1:10">
      <c r="A1" s="1"/>
      <c r="D1" s="1"/>
      <c r="J1" s="17" t="s">
        <v>253</v>
      </c>
    </row>
    <row r="2" ht="43.1" customHeight="1" spans="1:10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</row>
    <row r="3" ht="24.15" customHeight="1" spans="1:10">
      <c r="A3" s="12" t="s">
        <v>31</v>
      </c>
      <c r="B3" s="12"/>
      <c r="C3" s="12"/>
      <c r="D3" s="12"/>
      <c r="E3" s="12"/>
      <c r="F3" s="12"/>
      <c r="G3" s="12"/>
      <c r="H3" s="12"/>
      <c r="I3" s="10" t="s">
        <v>32</v>
      </c>
      <c r="J3" s="10"/>
    </row>
    <row r="4" ht="19.8" customHeight="1" spans="1:11">
      <c r="A4" s="13" t="s">
        <v>159</v>
      </c>
      <c r="B4" s="13"/>
      <c r="C4" s="13"/>
      <c r="D4" s="13" t="s">
        <v>160</v>
      </c>
      <c r="E4" s="13" t="s">
        <v>161</v>
      </c>
      <c r="F4" s="13" t="s">
        <v>136</v>
      </c>
      <c r="G4" s="13" t="s">
        <v>162</v>
      </c>
      <c r="H4" s="13"/>
      <c r="I4" s="13"/>
      <c r="J4" s="13"/>
      <c r="K4" s="13" t="s">
        <v>163</v>
      </c>
    </row>
    <row r="5" ht="17.25" customHeight="1" spans="1:11">
      <c r="A5" s="13"/>
      <c r="B5" s="13"/>
      <c r="C5" s="13"/>
      <c r="D5" s="13"/>
      <c r="E5" s="13"/>
      <c r="F5" s="13"/>
      <c r="G5" s="13" t="s">
        <v>138</v>
      </c>
      <c r="H5" s="13" t="s">
        <v>254</v>
      </c>
      <c r="I5" s="13"/>
      <c r="J5" s="13" t="s">
        <v>255</v>
      </c>
      <c r="K5" s="13"/>
    </row>
    <row r="6" ht="24.15" customHeight="1" spans="1:11">
      <c r="A6" s="13" t="s">
        <v>167</v>
      </c>
      <c r="B6" s="13" t="s">
        <v>168</v>
      </c>
      <c r="C6" s="13" t="s">
        <v>169</v>
      </c>
      <c r="D6" s="13"/>
      <c r="E6" s="13"/>
      <c r="F6" s="13"/>
      <c r="G6" s="13"/>
      <c r="H6" s="13" t="s">
        <v>233</v>
      </c>
      <c r="I6" s="13" t="s">
        <v>219</v>
      </c>
      <c r="J6" s="13"/>
      <c r="K6" s="13"/>
    </row>
    <row r="7" ht="22.8" customHeight="1" spans="1:11">
      <c r="A7" s="5"/>
      <c r="B7" s="5"/>
      <c r="C7" s="5"/>
      <c r="D7" s="16"/>
      <c r="E7" s="16" t="s">
        <v>136</v>
      </c>
      <c r="F7" s="15">
        <v>349.298</v>
      </c>
      <c r="G7" s="15">
        <v>339.298</v>
      </c>
      <c r="H7" s="15">
        <v>319.0397</v>
      </c>
      <c r="I7" s="15">
        <v>0</v>
      </c>
      <c r="J7" s="15">
        <v>20.2583</v>
      </c>
      <c r="K7" s="15">
        <v>10</v>
      </c>
    </row>
    <row r="8" ht="22.8" customHeight="1" spans="1:11">
      <c r="A8" s="5"/>
      <c r="B8" s="5"/>
      <c r="C8" s="5"/>
      <c r="D8" s="14" t="s">
        <v>154</v>
      </c>
      <c r="E8" s="14" t="s">
        <v>155</v>
      </c>
      <c r="F8" s="15">
        <v>349.298</v>
      </c>
      <c r="G8" s="15">
        <v>339.298</v>
      </c>
      <c r="H8" s="15">
        <v>319.0397</v>
      </c>
      <c r="I8" s="15">
        <v>0</v>
      </c>
      <c r="J8" s="15">
        <v>20.2583</v>
      </c>
      <c r="K8" s="15">
        <v>10</v>
      </c>
    </row>
    <row r="9" ht="22.8" customHeight="1" spans="1:11">
      <c r="A9" s="5"/>
      <c r="B9" s="5"/>
      <c r="C9" s="5"/>
      <c r="D9" s="20" t="s">
        <v>156</v>
      </c>
      <c r="E9" s="20" t="s">
        <v>157</v>
      </c>
      <c r="F9" s="15">
        <v>349.298</v>
      </c>
      <c r="G9" s="15">
        <v>339.298</v>
      </c>
      <c r="H9" s="15">
        <v>319.0397</v>
      </c>
      <c r="I9" s="15">
        <v>0</v>
      </c>
      <c r="J9" s="15">
        <v>20.2583</v>
      </c>
      <c r="K9" s="15">
        <v>10</v>
      </c>
    </row>
    <row r="10" ht="22.8" customHeight="1" spans="1:11">
      <c r="A10" s="4" t="s">
        <v>171</v>
      </c>
      <c r="B10" s="4"/>
      <c r="C10" s="4"/>
      <c r="D10" s="16" t="s">
        <v>172</v>
      </c>
      <c r="E10" s="16" t="s">
        <v>173</v>
      </c>
      <c r="F10" s="15">
        <v>274.0278</v>
      </c>
      <c r="G10" s="15">
        <v>264.0278</v>
      </c>
      <c r="H10" s="15">
        <v>243.7695</v>
      </c>
      <c r="I10" s="15">
        <v>0</v>
      </c>
      <c r="J10" s="15">
        <v>20.2583</v>
      </c>
      <c r="K10" s="15">
        <v>10</v>
      </c>
    </row>
    <row r="11" ht="22.8" customHeight="1" spans="1:11">
      <c r="A11" s="4" t="s">
        <v>171</v>
      </c>
      <c r="B11" s="43" t="s">
        <v>174</v>
      </c>
      <c r="C11" s="4"/>
      <c r="D11" s="16" t="s">
        <v>175</v>
      </c>
      <c r="E11" s="16" t="s">
        <v>176</v>
      </c>
      <c r="F11" s="15">
        <v>274.0278</v>
      </c>
      <c r="G11" s="15">
        <v>264.0278</v>
      </c>
      <c r="H11" s="15">
        <v>243.7695</v>
      </c>
      <c r="I11" s="15">
        <v>0</v>
      </c>
      <c r="J11" s="15">
        <v>20.2583</v>
      </c>
      <c r="K11" s="15">
        <v>10</v>
      </c>
    </row>
    <row r="12" ht="22.8" customHeight="1" spans="1:11">
      <c r="A12" s="23" t="s">
        <v>171</v>
      </c>
      <c r="B12" s="23" t="s">
        <v>174</v>
      </c>
      <c r="C12" s="23" t="s">
        <v>177</v>
      </c>
      <c r="D12" s="19" t="s">
        <v>256</v>
      </c>
      <c r="E12" s="5" t="s">
        <v>257</v>
      </c>
      <c r="F12" s="6">
        <v>274.0278</v>
      </c>
      <c r="G12" s="6">
        <v>264.0278</v>
      </c>
      <c r="H12" s="21">
        <v>243.7695</v>
      </c>
      <c r="I12" s="21"/>
      <c r="J12" s="21">
        <v>20.2583</v>
      </c>
      <c r="K12" s="21">
        <v>10</v>
      </c>
    </row>
    <row r="13" ht="22.8" customHeight="1" spans="1:11">
      <c r="A13" s="4" t="s">
        <v>180</v>
      </c>
      <c r="B13" s="4"/>
      <c r="C13" s="4"/>
      <c r="D13" s="16" t="s">
        <v>181</v>
      </c>
      <c r="E13" s="16" t="s">
        <v>182</v>
      </c>
      <c r="F13" s="15">
        <v>32.9384</v>
      </c>
      <c r="G13" s="15">
        <v>32.9384</v>
      </c>
      <c r="H13" s="15">
        <v>32.9384</v>
      </c>
      <c r="I13" s="15">
        <v>0</v>
      </c>
      <c r="J13" s="15">
        <v>0</v>
      </c>
      <c r="K13" s="15">
        <v>0</v>
      </c>
    </row>
    <row r="14" ht="22.8" customHeight="1" spans="1:11">
      <c r="A14" s="4" t="s">
        <v>180</v>
      </c>
      <c r="B14" s="43" t="s">
        <v>183</v>
      </c>
      <c r="C14" s="4"/>
      <c r="D14" s="16" t="s">
        <v>184</v>
      </c>
      <c r="E14" s="16" t="s">
        <v>185</v>
      </c>
      <c r="F14" s="15">
        <v>32.9384</v>
      </c>
      <c r="G14" s="15">
        <v>32.9384</v>
      </c>
      <c r="H14" s="15">
        <v>32.9384</v>
      </c>
      <c r="I14" s="15">
        <v>0</v>
      </c>
      <c r="J14" s="15">
        <v>0</v>
      </c>
      <c r="K14" s="15">
        <v>0</v>
      </c>
    </row>
    <row r="15" ht="22.8" customHeight="1" spans="1:11">
      <c r="A15" s="23" t="s">
        <v>180</v>
      </c>
      <c r="B15" s="23" t="s">
        <v>183</v>
      </c>
      <c r="C15" s="23" t="s">
        <v>183</v>
      </c>
      <c r="D15" s="19" t="s">
        <v>258</v>
      </c>
      <c r="E15" s="5" t="s">
        <v>259</v>
      </c>
      <c r="F15" s="6">
        <v>32.9384</v>
      </c>
      <c r="G15" s="6">
        <v>32.9384</v>
      </c>
      <c r="H15" s="21">
        <v>32.9384</v>
      </c>
      <c r="I15" s="21"/>
      <c r="J15" s="21"/>
      <c r="K15" s="21"/>
    </row>
    <row r="16" ht="22.8" customHeight="1" spans="1:11">
      <c r="A16" s="4" t="s">
        <v>188</v>
      </c>
      <c r="B16" s="4"/>
      <c r="C16" s="4"/>
      <c r="D16" s="16" t="s">
        <v>189</v>
      </c>
      <c r="E16" s="16" t="s">
        <v>190</v>
      </c>
      <c r="F16" s="15">
        <v>18.8983</v>
      </c>
      <c r="G16" s="15">
        <v>18.8983</v>
      </c>
      <c r="H16" s="15">
        <v>18.8983</v>
      </c>
      <c r="I16" s="15">
        <v>0</v>
      </c>
      <c r="J16" s="15">
        <v>0</v>
      </c>
      <c r="K16" s="15">
        <v>0</v>
      </c>
    </row>
    <row r="17" ht="22.8" customHeight="1" spans="1:11">
      <c r="A17" s="4" t="s">
        <v>188</v>
      </c>
      <c r="B17" s="43" t="s">
        <v>191</v>
      </c>
      <c r="C17" s="4"/>
      <c r="D17" s="16" t="s">
        <v>192</v>
      </c>
      <c r="E17" s="16" t="s">
        <v>193</v>
      </c>
      <c r="F17" s="15">
        <v>18.8983</v>
      </c>
      <c r="G17" s="15">
        <v>18.8983</v>
      </c>
      <c r="H17" s="15">
        <v>18.8983</v>
      </c>
      <c r="I17" s="15">
        <v>0</v>
      </c>
      <c r="J17" s="15">
        <v>0</v>
      </c>
      <c r="K17" s="15">
        <v>0</v>
      </c>
    </row>
    <row r="18" ht="22.8" customHeight="1" spans="1:11">
      <c r="A18" s="23" t="s">
        <v>188</v>
      </c>
      <c r="B18" s="23" t="s">
        <v>191</v>
      </c>
      <c r="C18" s="23" t="s">
        <v>174</v>
      </c>
      <c r="D18" s="19" t="s">
        <v>260</v>
      </c>
      <c r="E18" s="5" t="s">
        <v>261</v>
      </c>
      <c r="F18" s="6">
        <v>17.9102</v>
      </c>
      <c r="G18" s="6">
        <v>17.9102</v>
      </c>
      <c r="H18" s="21">
        <v>17.9102</v>
      </c>
      <c r="I18" s="21"/>
      <c r="J18" s="21"/>
      <c r="K18" s="21"/>
    </row>
    <row r="19" ht="22.8" customHeight="1" spans="1:11">
      <c r="A19" s="23" t="s">
        <v>188</v>
      </c>
      <c r="B19" s="23" t="s">
        <v>191</v>
      </c>
      <c r="C19" s="23" t="s">
        <v>196</v>
      </c>
      <c r="D19" s="19" t="s">
        <v>262</v>
      </c>
      <c r="E19" s="5" t="s">
        <v>263</v>
      </c>
      <c r="F19" s="6">
        <v>0.9881</v>
      </c>
      <c r="G19" s="6">
        <v>0.9881</v>
      </c>
      <c r="H19" s="21">
        <v>0.9881</v>
      </c>
      <c r="I19" s="21"/>
      <c r="J19" s="21"/>
      <c r="K19" s="21"/>
    </row>
    <row r="20" ht="22.8" customHeight="1" spans="1:11">
      <c r="A20" s="4" t="s">
        <v>199</v>
      </c>
      <c r="B20" s="4"/>
      <c r="C20" s="4"/>
      <c r="D20" s="16" t="s">
        <v>200</v>
      </c>
      <c r="E20" s="16" t="s">
        <v>201</v>
      </c>
      <c r="F20" s="15">
        <v>23.4335</v>
      </c>
      <c r="G20" s="15">
        <v>23.4335</v>
      </c>
      <c r="H20" s="15">
        <v>23.4335</v>
      </c>
      <c r="I20" s="15">
        <v>0</v>
      </c>
      <c r="J20" s="15">
        <v>0</v>
      </c>
      <c r="K20" s="15">
        <v>0</v>
      </c>
    </row>
    <row r="21" ht="22.8" customHeight="1" spans="1:11">
      <c r="A21" s="4" t="s">
        <v>199</v>
      </c>
      <c r="B21" s="43" t="s">
        <v>174</v>
      </c>
      <c r="C21" s="4"/>
      <c r="D21" s="16" t="s">
        <v>202</v>
      </c>
      <c r="E21" s="16" t="s">
        <v>203</v>
      </c>
      <c r="F21" s="15">
        <v>23.4335</v>
      </c>
      <c r="G21" s="15">
        <v>23.4335</v>
      </c>
      <c r="H21" s="15">
        <v>23.4335</v>
      </c>
      <c r="I21" s="15">
        <v>0</v>
      </c>
      <c r="J21" s="15">
        <v>0</v>
      </c>
      <c r="K21" s="15">
        <v>0</v>
      </c>
    </row>
    <row r="22" ht="22.8" customHeight="1" spans="1:11">
      <c r="A22" s="23" t="s">
        <v>199</v>
      </c>
      <c r="B22" s="23" t="s">
        <v>174</v>
      </c>
      <c r="C22" s="23" t="s">
        <v>204</v>
      </c>
      <c r="D22" s="19" t="s">
        <v>264</v>
      </c>
      <c r="E22" s="5" t="s">
        <v>265</v>
      </c>
      <c r="F22" s="6">
        <v>23.4335</v>
      </c>
      <c r="G22" s="6">
        <v>23.4335</v>
      </c>
      <c r="H22" s="21">
        <v>23.4335</v>
      </c>
      <c r="I22" s="21"/>
      <c r="J22" s="21"/>
      <c r="K22" s="21"/>
    </row>
  </sheetData>
  <mergeCells count="12">
    <mergeCell ref="A2:J2"/>
    <mergeCell ref="A3:H3"/>
    <mergeCell ref="I3:J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°Cn.</cp:lastModifiedBy>
  <dcterms:created xsi:type="dcterms:W3CDTF">2023-05-25T03:14:00Z</dcterms:created>
  <dcterms:modified xsi:type="dcterms:W3CDTF">2024-09-13T02:21:02Z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241B21C3FD584AAAA27B99975A5174C6_13</vt:lpwstr>
  </property>
</Properties>
</file>