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22" activeTab="2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<sst xmlns="http://schemas.openxmlformats.org/spreadsheetml/2006/main" count="1486" uniqueCount="658">
  <si>
    <t>2023年部门预算公开表</t>
  </si>
  <si>
    <t>单位编码：</t>
  </si>
  <si>
    <t>115001</t>
  </si>
  <si>
    <t>单位名称：</t>
  </si>
  <si>
    <t>中国共产党耒阳市纪律检查委员会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</si>
  <si>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</si>
  <si>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</si>
  <si>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</si>
  <si>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</si>
  <si>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</si>
  <si>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</si>
  <si>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</si>
  <si>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</si>
  <si>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</si>
  <si>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</si>
  <si>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</si>
  <si>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</si>
  <si>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</si>
  <si>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</si>
  <si>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</si>
  <si>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</si>
  <si>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</si>
  <si>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</si>
  <si>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</si>
  <si>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</si>
  <si>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</si>
  <si>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</si>
  <si>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</si>
  <si>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</si>
  <si>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</si>
  <si>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</si>
  <si>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部门：115001_中国共产党耒阳市纪律检查委员会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</si>
  <si>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</si>
  <si>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</si>
  <si>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</si>
  <si>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</si>
  <si>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</si>
  <si>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</si>
  <si>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</si>
  <si>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</si>
  <si>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</si>
  <si>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</si>
  <si>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</si>
  <si>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</si>
  <si>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</si>
  <si>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</si>
  <si>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</si>
  <si>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</si>
  <si>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</si>
  <si>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</si>
  <si>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</si>
  <si>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</si>
  <si>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</si>
  <si>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</si>
  <si>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</si>
  <si>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</si>
  <si>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</si>
  <si>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</si>
  <si>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</si>
  <si>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</si>
  <si>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</si>
  <si>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</si>
  <si>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</si>
  <si>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</si>
  <si>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</si>
  <si>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</si>
  <si>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</si>
  <si>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</si>
  <si>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</si>
  <si>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</si>
  <si>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</si>
  <si>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</si>
  <si>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</si>
  <si>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</si>
  <si>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</si>
  <si>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</si>
  <si>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</si>
  <si>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</si>
  <si>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</si>
  <si>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</si>
  <si>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</si>
  <si>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</si>
  <si>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</si>
  <si>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</si>
  <si>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</si>
  <si>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</si>
  <si>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</si>
  <si>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</si>
  <si>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</si>
  <si>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</si>
  <si>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</si>
  <si>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</si>
  <si>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</si>
  <si>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</si>
  <si>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</si>
  <si>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</si>
  <si>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</si>
  <si>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</si>
  <si>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</si>
  <si>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</si>
  <si>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</si>
  <si>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</si>
  <si>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</si>
  <si>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</si>
  <si>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</si>
  <si>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</si>
  <si>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</si>
  <si>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</si>
  <si>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</si>
  <si>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</si>
  <si>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</si>
  <si>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</si>
  <si>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</si>
  <si>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</si>
  <si>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</si>
  <si>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</si>
  <si>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</si>
  <si>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</si>
  <si>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</si>
  <si>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</si>
  <si>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</si>
  <si>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</si>
  <si>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</si>
  <si>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</si>
  <si>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</si>
  <si>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</si>
  <si>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</si>
  <si>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</si>
  <si>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</si>
  <si>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</si>
  <si>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</si>
  <si>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</si>
  <si>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</si>
  <si>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</si>
  <si>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</si>
  <si>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</si>
  <si>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</si>
  <si>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</si>
  <si>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</si>
  <si>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</si>
  <si>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</si>
  <si>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</si>
  <si>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</si>
  <si>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</si>
  <si>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</si>
  <si>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</si>
  <si>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</si>
  <si>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</si>
  <si>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</si>
  <si>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</si>
  <si>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</si>
  <si>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</si>
  <si>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</si>
  <si>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</si>
  <si>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115</t>
  </si>
  <si>
    <t xml:space="preserve">  115001</t>
  </si>
  <si>
    <t xml:space="preserve">  中国共产党耒阳市纪律检查委员会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</si>
  <si>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</si>
  <si>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</si>
  <si>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</si>
  <si>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</si>
  <si>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</si>
  <si>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</si>
  <si>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</si>
  <si>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</si>
  <si>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</si>
  <si>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</si>
  <si>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</si>
  <si>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</si>
  <si>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中国共产党耒阳市纪律检查委员会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</si>
  <si>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</si>
  <si>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</si>
  <si>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</si>
  <si>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</si>
  <si>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</si>
  <si>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</si>
  <si>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</si>
  <si>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</si>
  <si>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</si>
  <si>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02</t>
  </si>
  <si>
    <t xml:space="preserve">      2011102</t>
  </si>
  <si>
    <t xml:space="preserve">      一般行政管理事务</t>
  </si>
  <si>
    <t>04</t>
  </si>
  <si>
    <t xml:space="preserve">      2011104</t>
  </si>
  <si>
    <t xml:space="preserve">      大案要案查处</t>
  </si>
  <si>
    <t>05</t>
  </si>
  <si>
    <t xml:space="preserve">      2011105</t>
  </si>
  <si>
    <t xml:space="preserve">      派驻派出机构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</si>
  <si>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</si>
  <si>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</si>
  <si>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</si>
  <si>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</si>
  <si>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</si>
  <si>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</si>
  <si>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</si>
  <si>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</si>
  <si>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</si>
  <si>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</si>
  <si>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</si>
  <si>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</si>
  <si>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</si>
  <si>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</si>
  <si>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</si>
  <si>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</si>
  <si>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</si>
  <si>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</si>
  <si>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</si>
  <si>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</si>
  <si>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</si>
  <si>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</si>
  <si>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</si>
  <si>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</si>
  <si>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</si>
  <si>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</si>
  <si>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</si>
  <si>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</si>
  <si>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</si>
  <si>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</si>
  <si>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</si>
  <si>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</si>
  <si>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</si>
  <si>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</si>
  <si>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</si>
  <si>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</si>
  <si>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</si>
  <si>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</si>
  <si>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</si>
  <si>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</si>
  <si>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</si>
  <si>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</si>
  <si>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115001</t>
  </si>
  <si>
    <t xml:space="preserve">    行政运行</t>
  </si>
  <si>
    <t xml:space="preserve">    一般行政管理事务</t>
  </si>
  <si>
    <t xml:space="preserve">    大案要案查处</t>
  </si>
  <si>
    <t xml:space="preserve">    派驻派出机构</t>
  </si>
  <si>
    <t xml:space="preserve">    机关事业单位基本养老保险缴费支出</t>
  </si>
  <si>
    <t xml:space="preserve">    行政单位医疗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</si>
  <si>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</si>
  <si>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</si>
  <si>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</si>
  <si>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</si>
  <si>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</si>
  <si>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</si>
  <si>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</si>
  <si>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</si>
  <si>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</si>
  <si>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</si>
  <si>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</si>
  <si>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</si>
  <si>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</si>
  <si>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</si>
  <si>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</si>
  <si>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</si>
  <si>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</si>
  <si>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</si>
  <si>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</si>
  <si>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</si>
  <si>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</si>
  <si>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</si>
  <si>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</si>
  <si>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</si>
  <si>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</si>
  <si>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</si>
  <si>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</si>
  <si>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</si>
  <si>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</si>
  <si>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</si>
  <si>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</si>
  <si>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2011102</t>
  </si>
  <si>
    <t xml:space="preserve">     一般行政管理事务</t>
  </si>
  <si>
    <t xml:space="preserve">     2011104</t>
  </si>
  <si>
    <t xml:space="preserve">     大案要案查处</t>
  </si>
  <si>
    <t xml:space="preserve">     2011105</t>
  </si>
  <si>
    <t xml:space="preserve">     派驻派出机构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</si>
  <si>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</si>
  <si>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</si>
  <si>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</si>
  <si>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</si>
  <si>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</si>
  <si>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</si>
  <si>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</si>
  <si>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</si>
  <si>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</si>
  <si>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</si>
  <si>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</si>
  <si>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</si>
  <si>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</si>
  <si>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</si>
  <si>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</si>
  <si>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</si>
  <si>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</si>
  <si>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</si>
  <si>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</si>
  <si>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</si>
  <si>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</si>
  <si>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</si>
  <si>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</si>
  <si>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</si>
  <si>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</si>
  <si>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</si>
  <si>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</si>
  <si>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</si>
  <si>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</si>
  <si>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</si>
  <si>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</si>
  <si>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</si>
  <si>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</si>
  <si>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</si>
  <si>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</si>
  <si>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</si>
  <si>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</si>
  <si>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</si>
  <si>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</si>
  <si>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</si>
  <si>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</si>
  <si>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</si>
  <si>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</si>
  <si>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</si>
  <si>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</si>
  <si>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</si>
  <si>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</si>
  <si>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</si>
  <si>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</si>
  <si>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</si>
  <si>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</si>
  <si>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</si>
  <si>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</si>
  <si>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</si>
  <si>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</si>
  <si>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</si>
  <si>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</si>
  <si>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</si>
  <si>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</si>
  <si>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</si>
  <si>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</si>
  <si>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</si>
  <si>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</si>
  <si>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</si>
  <si>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</si>
  <si>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</si>
  <si>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</si>
  <si>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</si>
  <si>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</si>
  <si>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</si>
  <si>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</si>
  <si>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</si>
  <si>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</si>
  <si>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</si>
  <si>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</si>
  <si>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</si>
  <si>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</si>
  <si>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</si>
  <si>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</si>
  <si>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</si>
  <si>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</si>
  <si>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</si>
  <si>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</si>
  <si>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</si>
  <si>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</si>
  <si>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</si>
  <si>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</si>
  <si>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</si>
  <si>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</si>
  <si>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</si>
  <si>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</si>
  <si>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</si>
  <si>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</si>
  <si>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</si>
  <si>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</si>
  <si>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</si>
  <si>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</si>
  <si>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</si>
  <si>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</si>
  <si>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</si>
  <si>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</si>
  <si>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</si>
  <si>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</si>
  <si>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</si>
  <si>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</si>
  <si>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</si>
  <si>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</si>
  <si>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</si>
  <si>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</si>
  <si>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</si>
  <si>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</si>
  <si>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</si>
  <si>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</si>
  <si>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</si>
  <si>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</si>
  <si>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</si>
  <si>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</si>
  <si>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</si>
  <si>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</si>
  <si>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</si>
  <si>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</si>
  <si>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</si>
  <si>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</si>
  <si>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</si>
  <si>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</si>
  <si>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</si>
  <si>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</si>
  <si>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</si>
  <si>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</si>
  <si>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</si>
  <si>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</si>
  <si>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</si>
  <si>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</si>
  <si>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</si>
  <si>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</si>
  <si>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</si>
  <si>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</si>
  <si>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</si>
  <si>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</si>
  <si>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</si>
  <si>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</si>
  <si>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</si>
  <si>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</si>
  <si>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</si>
  <si>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</si>
  <si>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</si>
  <si>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</si>
  <si>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</si>
  <si>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</si>
  <si>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</si>
  <si>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</si>
  <si>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</si>
  <si>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</si>
  <si>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</si>
  <si>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</si>
  <si>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</si>
  <si>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</si>
  <si>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</si>
  <si>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</si>
  <si>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</si>
  <si>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</si>
  <si>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</si>
  <si>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</si>
  <si>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</si>
  <si>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</si>
  <si>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</si>
  <si>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</si>
  <si>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</si>
  <si>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</si>
  <si>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</si>
  <si>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</si>
  <si>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</si>
  <si>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</si>
  <si>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</si>
  <si>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</si>
  <si>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</si>
  <si>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</si>
  <si>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</si>
  <si>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</si>
  <si>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</si>
  <si>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</si>
  <si>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</si>
  <si>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</si>
  <si>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</si>
  <si>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</si>
  <si>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</si>
  <si>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</si>
  <si>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</si>
  <si>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</si>
  <si>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</si>
  <si>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</si>
  <si>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</si>
  <si>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</si>
  <si>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</si>
  <si>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</si>
  <si>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115001</t>
  </si>
  <si>
    <t xml:space="preserve">   市纪委监委廉政文化建设经费</t>
  </si>
  <si>
    <t xml:space="preserve">   市纪委监委执纪办案经费</t>
  </si>
  <si>
    <t xml:space="preserve">   市纪委扫黑除恶常态化工作经费</t>
  </si>
  <si>
    <t xml:space="preserve">   乡镇（街道）纪检监察干部岗位补贴</t>
  </si>
  <si>
    <t xml:space="preserve">   市纪委监委大案办案经费</t>
  </si>
  <si>
    <t xml:space="preserve">   市纪委监委派驻纪检监察组办案经费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</si>
  <si>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</si>
  <si>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</si>
  <si>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</si>
  <si>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</si>
  <si>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</si>
  <si>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</si>
  <si>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</si>
  <si>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</si>
  <si>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</si>
  <si>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</si>
  <si>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</si>
  <si>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</si>
  <si>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</si>
  <si>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</si>
  <si>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</si>
  <si>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市纪委监委大案办案经费</t>
  </si>
  <si>
    <t>办好大要案，为国家挽回损失</t>
  </si>
  <si>
    <t>效益指标</t>
  </si>
  <si>
    <t>生态效益指标</t>
  </si>
  <si>
    <t>廉洁政府</t>
  </si>
  <si>
    <t>打造政府形象</t>
  </si>
  <si>
    <t>打造廉洁政府形象，促进社会长期稳定发展</t>
  </si>
  <si>
    <t>元</t>
  </si>
  <si>
    <t>定量</t>
  </si>
  <si>
    <t>社会效益指标</t>
  </si>
  <si>
    <t>纪律保证</t>
  </si>
  <si>
    <t>经济良性发展</t>
  </si>
  <si>
    <t>为全市经济良性发展提供坚强有力的纪律保证</t>
  </si>
  <si>
    <t>经济效益指标</t>
  </si>
  <si>
    <t>挽回经济损失</t>
  </si>
  <si>
    <t>没收非正常渠道所得</t>
  </si>
  <si>
    <t>通过案件查办，为国家挽回经济损失</t>
  </si>
  <si>
    <t>产出指标</t>
  </si>
  <si>
    <t>时效指标</t>
  </si>
  <si>
    <t>执行时限</t>
  </si>
  <si>
    <t>2023年</t>
  </si>
  <si>
    <t>为全市经济良性发展提供有力保障</t>
  </si>
  <si>
    <t>件</t>
  </si>
  <si>
    <t>数量指标</t>
  </si>
  <si>
    <t>完成工作量</t>
  </si>
  <si>
    <t>3</t>
  </si>
  <si>
    <t>以实际发生数为准</t>
  </si>
  <si>
    <t>定性</t>
  </si>
  <si>
    <t>质量指标</t>
  </si>
  <si>
    <t>按程序查完</t>
  </si>
  <si>
    <t>办案效率</t>
  </si>
  <si>
    <t>按程序办理完</t>
  </si>
  <si>
    <t>满意度指标</t>
  </si>
  <si>
    <t>服务对象满意度指标</t>
  </si>
  <si>
    <t>社会公众人员</t>
  </si>
  <si>
    <t>达到98%</t>
  </si>
  <si>
    <t>群众满意度</t>
  </si>
  <si>
    <t>成本指标</t>
  </si>
  <si>
    <t>生态环境成本指标</t>
  </si>
  <si>
    <t>社会成本指标</t>
  </si>
  <si>
    <t>经济成本指标</t>
  </si>
  <si>
    <t>办案经费</t>
  </si>
  <si>
    <t>办案人员住宿差旅费及看护人员劳务费</t>
  </si>
  <si>
    <t xml:space="preserve">  市纪委监委廉政文化建设经费</t>
  </si>
  <si>
    <t>市纪委监委廉政文化建设经费</t>
  </si>
  <si>
    <t>社会公众满意度</t>
  </si>
  <si>
    <t>100%</t>
  </si>
  <si>
    <t>加强廉政文化宣传工作，让廉政文化深入人心</t>
  </si>
  <si>
    <t>成本控制</t>
  </si>
  <si>
    <t>在预算安排内</t>
  </si>
  <si>
    <t>以实际建设数为准</t>
  </si>
  <si>
    <t>执行时间</t>
  </si>
  <si>
    <t>加强宣传廉政文化建设</t>
  </si>
  <si>
    <t>树立政府形象</t>
  </si>
  <si>
    <t>树立政府形象，促进社会良性发展</t>
  </si>
  <si>
    <t>廉政文化宣传</t>
  </si>
  <si>
    <t>通过融媒体等多种方式广泛宣传</t>
  </si>
  <si>
    <t>开展廉政文化干部家庭座谈会，融媒体传播等多种方式宣传</t>
  </si>
  <si>
    <t xml:space="preserve">  市纪委监委派驻纪检监察组办案经费</t>
  </si>
  <si>
    <t>市纪委监委派驻纪检监察组办案经费</t>
  </si>
  <si>
    <t>控制在预算内</t>
  </si>
  <si>
    <t>办案人员差旅费</t>
  </si>
  <si>
    <t>按提供线索办理</t>
  </si>
  <si>
    <t>有问题必追查到底</t>
  </si>
  <si>
    <t>线索清零行动，以实际发生数为准</t>
  </si>
  <si>
    <t>本年度发生本年度处理</t>
  </si>
  <si>
    <t>依法依规进行处理</t>
  </si>
  <si>
    <t>线索清零</t>
  </si>
  <si>
    <t>对所管辖区域进行线索清零，取证</t>
  </si>
  <si>
    <t>没收非法所得</t>
  </si>
  <si>
    <t>保进经济良性发展</t>
  </si>
  <si>
    <t>为全市经济良性发展提供了坚强有的纪律保证</t>
  </si>
  <si>
    <t xml:space="preserve">  市纪委监委执纪办案经费</t>
  </si>
  <si>
    <t>市纪委执纪办案工作经费</t>
  </si>
  <si>
    <t>市委市政府社会公众满意度</t>
  </si>
  <si>
    <t>市委市政府及群众满意度</t>
  </si>
  <si>
    <t>为全市经济良性发展提供了坚强有力的纪律保证</t>
  </si>
  <si>
    <t>没收非法取得</t>
  </si>
  <si>
    <t>能过案件查办，为国家挽回经济损失</t>
  </si>
  <si>
    <t>可持续影响指标</t>
  </si>
  <si>
    <t>根据提供线索进行查办</t>
  </si>
  <si>
    <t>根据提供的线索</t>
  </si>
  <si>
    <t>根据提供线索进行取证分析</t>
  </si>
  <si>
    <t>吃住宿劳务费</t>
  </si>
  <si>
    <t>在外办案期间差旅费</t>
  </si>
  <si>
    <t>无</t>
  </si>
  <si>
    <t xml:space="preserve">  市纪委扫黑除恶常态化工作经费</t>
  </si>
  <si>
    <t>市纪委扫黑除恶常态化工作经费</t>
  </si>
  <si>
    <t>打造廉洁政府形象</t>
  </si>
  <si>
    <t>打击黑恶势力</t>
  </si>
  <si>
    <t>让社会公众了解全面从严治党</t>
  </si>
  <si>
    <t>让社会公众了解全面从严治党，加大扫黑除恶的决心</t>
  </si>
  <si>
    <t>通过扫黑除恶，为国家挽回经济损失</t>
  </si>
  <si>
    <t>当年执行</t>
  </si>
  <si>
    <t>扫黑除恶常态化工作，以实际发生量为准</t>
  </si>
  <si>
    <t>线索清零行动</t>
  </si>
  <si>
    <t>有线索必追查</t>
  </si>
  <si>
    <t>扫黑除恶</t>
  </si>
  <si>
    <t>办案差旅费</t>
  </si>
  <si>
    <t>达到95%</t>
  </si>
  <si>
    <t>人民群众满意度</t>
  </si>
  <si>
    <t xml:space="preserve">  乡镇（街道）纪检监察干部岗位补贴</t>
  </si>
  <si>
    <t>乡镇（街道）纪检监察干部岗位补贴</t>
  </si>
  <si>
    <t>打造廉洁政府</t>
  </si>
  <si>
    <t>打造廉洁政府，促进社会长期稳定发展</t>
  </si>
  <si>
    <t>树立国家形象</t>
  </si>
  <si>
    <t>对有损害国家形象的行为进行处理，维护国家形象，树立党的威信</t>
  </si>
  <si>
    <t>通过查办案件，为国家挽回经济损失</t>
  </si>
  <si>
    <t>控制在预算内安排</t>
  </si>
  <si>
    <t>不超预算</t>
  </si>
  <si>
    <t>依法依规进行处置</t>
  </si>
  <si>
    <t>按实际发生的数</t>
  </si>
  <si>
    <t>沿线索调查</t>
  </si>
  <si>
    <t>按实际提供线索进行办理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</si>
  <si>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</si>
  <si>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</si>
  <si>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</si>
  <si>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</si>
  <si>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</si>
  <si>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</si>
  <si>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</si>
  <si>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</si>
  <si>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</si>
  <si>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</si>
  <si>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</si>
  <si>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</si>
  <si>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目标1：认真落实全面从严治党要求，突出主责主业，深化作风建设，坚决惩治腐败，为全市经济社会良性发展提供了坚强有力的纪律保证。
目标2：坚持有案必查，有责必究，努力营造风清正气的良好氛围。
目标3：持续开展专项整治活动，持之以恒纠“四风”，确保党风政风好转。
目标4：坚持正确政治方向和宣传导向，唱响主旋律，传播正能量，为全面从严治党、推进党风廉政建设和反腐败斗争提供思想保证。
目标5：加大纪检监察干部培训力度，全面提升干部综合素质，打造执纪问责的铁军。</t>
  </si>
  <si>
    <t xml:space="preserve"> 数量指标</t>
  </si>
  <si>
    <t>案件查办数量</t>
  </si>
  <si>
    <t>≥</t>
  </si>
  <si>
    <t>主要考察案件完成情况</t>
  </si>
  <si>
    <t>满分20分，办案数量少一个扣7分</t>
  </si>
  <si>
    <t xml:space="preserve"> 质量指标</t>
  </si>
  <si>
    <t>纪检干部培训合格率</t>
  </si>
  <si>
    <t>=</t>
  </si>
  <si>
    <t>100</t>
  </si>
  <si>
    <t>%</t>
  </si>
  <si>
    <t>案件完成情况</t>
  </si>
  <si>
    <t>满分15分，合格率每少1%扣1分</t>
  </si>
  <si>
    <t xml:space="preserve"> 时效指标</t>
  </si>
  <si>
    <t>2023</t>
  </si>
  <si>
    <t>年度</t>
  </si>
  <si>
    <t>2023年自然年度</t>
  </si>
  <si>
    <t>满分10分，跨年度完成扣5分</t>
  </si>
  <si>
    <t>控制在预算安排内</t>
  </si>
  <si>
    <t>单位所有收入和支出是否纳入部门预算管理</t>
  </si>
  <si>
    <t>满分10分，本预算随着案件查办数据增加预算也会相对应增加，超过预算部分不应扣分</t>
  </si>
  <si>
    <t xml:space="preserve">效益指标 </t>
  </si>
  <si>
    <t>200</t>
  </si>
  <si>
    <t>万元</t>
  </si>
  <si>
    <t>通过查办案件挽回的经济损失金额</t>
  </si>
  <si>
    <t>满分10分，每少10万扣0.5分</t>
  </si>
  <si>
    <t>全市经济良好发展</t>
  </si>
  <si>
    <t>主要考察对社会经济发展的贡献</t>
  </si>
  <si>
    <t>满分10分，全市GDP每减少了%，扣0.1分</t>
  </si>
  <si>
    <t>营造风清正气的营商环境</t>
  </si>
  <si>
    <t>主要考察优化营商环境工作情况</t>
  </si>
  <si>
    <t>满分5分，优化营商环境工作每不合格一项扣0.5分</t>
  </si>
  <si>
    <t xml:space="preserve"> 可持续影响指标</t>
  </si>
  <si>
    <t>践行运用，通过查办案件，逐步构成不敢腐、不能腐的堤坝</t>
  </si>
  <si>
    <t>充分履行案件查办职能</t>
  </si>
  <si>
    <t>主要考察案件查办能力</t>
  </si>
  <si>
    <t>满分10分，每办一件冤案错案扣1分</t>
  </si>
  <si>
    <t>市委、市政府、社会公众、党员干部满意度</t>
  </si>
  <si>
    <t>98</t>
  </si>
  <si>
    <t>主要考察部门整体工作开展情况满意度</t>
  </si>
  <si>
    <t>满分10分，低于95%每少5%扣一分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</si>
</sst>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31" sqref="D3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87"/>
      <c r="B4" s="88"/>
      <c r="C4" s="1"/>
      <c r="D4" s="87" t="s">
        <v>1</v>
      </c>
      <c r="E4" s="88" t="s">
        <v>2</v>
      </c>
      <c r="F4" s="88"/>
      <c r="G4" s="88"/>
      <c r="H4" s="88"/>
      <c r="I4" s="1"/>
    </row>
    <row r="5" ht="54.3" customHeight="1" spans="1:9">
      <c r="A5" s="87"/>
      <c r="B5" s="88"/>
      <c r="C5" s="1"/>
      <c r="D5" s="87" t="s">
        <v>3</v>
      </c>
      <c r="E5" s="88" t="s">
        <v>4</v>
      </c>
      <c r="F5" s="88"/>
      <c r="G5" s="88"/>
      <c r="H5" s="8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E30" sqref="E30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spans="1:5">
      <c r="A1" s="40"/>
      <c r="B1" s="40"/>
      <c r="C1" s="40"/>
      <c r="D1" s="40"/>
      <c r="E1" s="41" t="s">
        <v>288</v>
      </c>
    </row>
    <row r="2" ht="21.75" spans="1:5">
      <c r="A2" s="42" t="s">
        <v>14</v>
      </c>
      <c r="B2" s="42"/>
      <c r="C2" s="42"/>
      <c r="D2" s="42"/>
      <c r="E2" s="42"/>
    </row>
    <row r="3" spans="1:5">
      <c r="A3" s="43" t="s">
        <v>31</v>
      </c>
      <c r="B3" s="43"/>
      <c r="C3" s="43"/>
      <c r="D3" s="43"/>
      <c r="E3" s="44" t="s">
        <v>289</v>
      </c>
    </row>
    <row r="4" spans="1:5">
      <c r="A4" s="45" t="s">
        <v>290</v>
      </c>
      <c r="B4" s="45"/>
      <c r="C4" s="45" t="s">
        <v>291</v>
      </c>
      <c r="D4" s="45"/>
      <c r="E4" s="45"/>
    </row>
    <row r="5" spans="1:5">
      <c r="A5" s="45" t="s">
        <v>292</v>
      </c>
      <c r="B5" s="45" t="s">
        <v>160</v>
      </c>
      <c r="C5" s="45" t="s">
        <v>136</v>
      </c>
      <c r="D5" s="45" t="s">
        <v>262</v>
      </c>
      <c r="E5" s="45" t="s">
        <v>263</v>
      </c>
    </row>
    <row r="6" s="34" customFormat="1" spans="1:5">
      <c r="A6" s="46" t="s">
        <v>293</v>
      </c>
      <c r="B6" s="46" t="s">
        <v>241</v>
      </c>
      <c r="C6" s="47">
        <f t="shared" ref="C6:C44" si="0">D6+E6</f>
        <v>1644.844</v>
      </c>
      <c r="D6" s="47">
        <f>SUM(D7:D15)</f>
        <v>1644.844</v>
      </c>
      <c r="E6" s="47"/>
    </row>
    <row r="7" spans="1:5">
      <c r="A7" s="48" t="s">
        <v>294</v>
      </c>
      <c r="B7" s="48" t="s">
        <v>295</v>
      </c>
      <c r="C7" s="49">
        <f t="shared" si="0"/>
        <v>635.7936</v>
      </c>
      <c r="D7" s="50">
        <v>635.7936</v>
      </c>
      <c r="E7" s="49"/>
    </row>
    <row r="8" spans="1:5">
      <c r="A8" s="48" t="s">
        <v>296</v>
      </c>
      <c r="B8" s="48" t="s">
        <v>297</v>
      </c>
      <c r="C8" s="49">
        <f t="shared" si="0"/>
        <v>377.3436</v>
      </c>
      <c r="D8" s="50">
        <v>377.3436</v>
      </c>
      <c r="E8" s="49"/>
    </row>
    <row r="9" spans="1:5">
      <c r="A9" s="48" t="s">
        <v>298</v>
      </c>
      <c r="B9" s="48" t="s">
        <v>299</v>
      </c>
      <c r="C9" s="49">
        <f t="shared" si="0"/>
        <v>203.9828</v>
      </c>
      <c r="D9" s="50">
        <v>203.9828</v>
      </c>
      <c r="E9" s="49"/>
    </row>
    <row r="10" spans="1:5">
      <c r="A10" s="48" t="s">
        <v>300</v>
      </c>
      <c r="B10" s="48" t="s">
        <v>301</v>
      </c>
      <c r="C10" s="49">
        <f t="shared" si="0"/>
        <v>27.4812</v>
      </c>
      <c r="D10" s="50">
        <v>27.4812</v>
      </c>
      <c r="E10" s="49"/>
    </row>
    <row r="11" spans="1:5">
      <c r="A11" s="48" t="s">
        <v>302</v>
      </c>
      <c r="B11" s="48" t="s">
        <v>303</v>
      </c>
      <c r="C11" s="49">
        <f t="shared" si="0"/>
        <v>174.9761</v>
      </c>
      <c r="D11" s="51">
        <v>174.9761</v>
      </c>
      <c r="E11" s="49"/>
    </row>
    <row r="12" spans="1:5">
      <c r="A12" s="48" t="s">
        <v>304</v>
      </c>
      <c r="B12" s="48" t="s">
        <v>305</v>
      </c>
      <c r="C12" s="49">
        <f t="shared" si="0"/>
        <v>95.1433</v>
      </c>
      <c r="D12" s="50">
        <v>95.1433</v>
      </c>
      <c r="E12" s="49"/>
    </row>
    <row r="13" spans="1:5">
      <c r="A13" s="48" t="s">
        <v>306</v>
      </c>
      <c r="B13" s="48" t="s">
        <v>307</v>
      </c>
      <c r="C13" s="49">
        <f t="shared" si="0"/>
        <v>5.2492</v>
      </c>
      <c r="D13" s="50">
        <v>5.2492</v>
      </c>
      <c r="E13" s="49"/>
    </row>
    <row r="14" spans="1:5">
      <c r="A14" s="48" t="s">
        <v>308</v>
      </c>
      <c r="B14" s="48" t="s">
        <v>309</v>
      </c>
      <c r="C14" s="49">
        <f t="shared" si="0"/>
        <v>124.8742</v>
      </c>
      <c r="D14" s="50">
        <v>124.8742</v>
      </c>
      <c r="E14" s="49"/>
    </row>
    <row r="15" s="34" customFormat="1" spans="1:5">
      <c r="A15" s="52" t="s">
        <v>310</v>
      </c>
      <c r="B15" s="52" t="s">
        <v>311</v>
      </c>
      <c r="C15" s="49">
        <f t="shared" si="0"/>
        <v>0</v>
      </c>
      <c r="D15" s="49"/>
      <c r="E15" s="49"/>
    </row>
    <row r="16" spans="1:5">
      <c r="A16" s="46" t="s">
        <v>312</v>
      </c>
      <c r="B16" s="46" t="s">
        <v>313</v>
      </c>
      <c r="C16" s="47">
        <f t="shared" si="0"/>
        <v>431.808</v>
      </c>
      <c r="D16" s="47"/>
      <c r="E16" s="47">
        <f>SUM(E17:E38)</f>
        <v>431.808</v>
      </c>
    </row>
    <row r="17" spans="1:5">
      <c r="A17" s="48" t="s">
        <v>314</v>
      </c>
      <c r="B17" s="48" t="s">
        <v>315</v>
      </c>
      <c r="C17" s="49">
        <f t="shared" si="0"/>
        <v>60</v>
      </c>
      <c r="D17" s="49"/>
      <c r="E17" s="50">
        <v>60</v>
      </c>
    </row>
    <row r="18" spans="1:5">
      <c r="A18" s="52" t="s">
        <v>316</v>
      </c>
      <c r="B18" s="52" t="s">
        <v>317</v>
      </c>
      <c r="C18" s="49">
        <f t="shared" si="0"/>
        <v>5</v>
      </c>
      <c r="D18" s="49"/>
      <c r="E18" s="50">
        <v>5</v>
      </c>
    </row>
    <row r="19" spans="1:5">
      <c r="A19" s="52" t="s">
        <v>318</v>
      </c>
      <c r="B19" s="52" t="s">
        <v>319</v>
      </c>
      <c r="C19" s="49">
        <f t="shared" si="0"/>
        <v>0</v>
      </c>
      <c r="D19" s="49"/>
      <c r="E19" s="49"/>
    </row>
    <row r="20" spans="1:5">
      <c r="A20" s="52" t="s">
        <v>320</v>
      </c>
      <c r="B20" s="52" t="s">
        <v>321</v>
      </c>
      <c r="C20" s="49">
        <f t="shared" si="0"/>
        <v>0</v>
      </c>
      <c r="D20" s="49"/>
      <c r="E20" s="49"/>
    </row>
    <row r="21" spans="1:5">
      <c r="A21" s="48" t="s">
        <v>322</v>
      </c>
      <c r="B21" s="48" t="s">
        <v>323</v>
      </c>
      <c r="C21" s="49">
        <f t="shared" si="0"/>
        <v>0</v>
      </c>
      <c r="D21" s="49"/>
      <c r="E21" s="49"/>
    </row>
    <row r="22" spans="1:5">
      <c r="A22" s="48" t="s">
        <v>324</v>
      </c>
      <c r="B22" s="48" t="s">
        <v>325</v>
      </c>
      <c r="C22" s="49">
        <f t="shared" si="0"/>
        <v>13</v>
      </c>
      <c r="D22" s="49"/>
      <c r="E22" s="50">
        <v>13</v>
      </c>
    </row>
    <row r="23" spans="1:5">
      <c r="A23" s="52" t="s">
        <v>326</v>
      </c>
      <c r="B23" s="52" t="s">
        <v>327</v>
      </c>
      <c r="C23" s="49">
        <f t="shared" si="0"/>
        <v>5</v>
      </c>
      <c r="D23" s="49"/>
      <c r="E23" s="50">
        <v>5</v>
      </c>
    </row>
    <row r="24" spans="1:5">
      <c r="A24" s="52" t="s">
        <v>328</v>
      </c>
      <c r="B24" s="52" t="s">
        <v>329</v>
      </c>
      <c r="C24" s="49">
        <f t="shared" si="0"/>
        <v>0</v>
      </c>
      <c r="D24" s="49"/>
      <c r="E24" s="49"/>
    </row>
    <row r="25" spans="1:5">
      <c r="A25" s="48" t="s">
        <v>330</v>
      </c>
      <c r="B25" s="48" t="s">
        <v>331</v>
      </c>
      <c r="C25" s="49">
        <f t="shared" si="0"/>
        <v>15</v>
      </c>
      <c r="D25" s="49"/>
      <c r="E25" s="50">
        <v>15</v>
      </c>
    </row>
    <row r="26" spans="1:5">
      <c r="A26" s="48" t="s">
        <v>332</v>
      </c>
      <c r="B26" s="48" t="s">
        <v>333</v>
      </c>
      <c r="C26" s="49">
        <f t="shared" si="0"/>
        <v>14</v>
      </c>
      <c r="D26" s="49"/>
      <c r="E26" s="50">
        <v>14</v>
      </c>
    </row>
    <row r="27" spans="1:5">
      <c r="A27" s="52" t="s">
        <v>334</v>
      </c>
      <c r="B27" s="52" t="s">
        <v>335</v>
      </c>
      <c r="C27" s="49">
        <f t="shared" si="0"/>
        <v>50</v>
      </c>
      <c r="D27" s="49"/>
      <c r="E27" s="50">
        <v>50</v>
      </c>
    </row>
    <row r="28" spans="1:5">
      <c r="A28" s="48" t="s">
        <v>336</v>
      </c>
      <c r="B28" s="48" t="s">
        <v>337</v>
      </c>
      <c r="C28" s="49">
        <f t="shared" si="0"/>
        <v>0</v>
      </c>
      <c r="D28" s="49"/>
      <c r="E28" s="49"/>
    </row>
    <row r="29" s="34" customFormat="1" spans="1:5">
      <c r="A29" s="52" t="s">
        <v>338</v>
      </c>
      <c r="B29" s="52" t="s">
        <v>339</v>
      </c>
      <c r="C29" s="49">
        <f t="shared" si="0"/>
        <v>15</v>
      </c>
      <c r="D29" s="49"/>
      <c r="E29" s="50">
        <v>15</v>
      </c>
    </row>
    <row r="30" spans="1:5">
      <c r="A30" s="52" t="s">
        <v>340</v>
      </c>
      <c r="B30" s="52" t="s">
        <v>341</v>
      </c>
      <c r="C30" s="49">
        <f t="shared" si="0"/>
        <v>0</v>
      </c>
      <c r="D30" s="49"/>
      <c r="E30" s="49"/>
    </row>
    <row r="31" spans="1:5">
      <c r="A31" s="48" t="s">
        <v>342</v>
      </c>
      <c r="B31" s="48" t="s">
        <v>343</v>
      </c>
      <c r="C31" s="49">
        <f t="shared" si="0"/>
        <v>6</v>
      </c>
      <c r="D31" s="49"/>
      <c r="E31" s="50">
        <v>6</v>
      </c>
    </row>
    <row r="32" spans="1:5">
      <c r="A32" s="48" t="s">
        <v>344</v>
      </c>
      <c r="B32" s="48" t="s">
        <v>345</v>
      </c>
      <c r="C32" s="49">
        <f t="shared" si="0"/>
        <v>20</v>
      </c>
      <c r="D32" s="49"/>
      <c r="E32" s="50">
        <v>20</v>
      </c>
    </row>
    <row r="33" spans="1:5">
      <c r="A33" s="52" t="s">
        <v>346</v>
      </c>
      <c r="B33" s="52" t="s">
        <v>347</v>
      </c>
      <c r="C33" s="49">
        <f t="shared" si="0"/>
        <v>0</v>
      </c>
      <c r="D33" s="49"/>
      <c r="E33" s="49"/>
    </row>
    <row r="34" spans="1:5">
      <c r="A34" s="48" t="s">
        <v>348</v>
      </c>
      <c r="B34" s="48" t="s">
        <v>349</v>
      </c>
      <c r="C34" s="49">
        <f t="shared" si="0"/>
        <v>50</v>
      </c>
      <c r="D34" s="49"/>
      <c r="E34" s="50">
        <v>50</v>
      </c>
    </row>
    <row r="35" spans="1:5">
      <c r="A35" s="48" t="s">
        <v>350</v>
      </c>
      <c r="B35" s="48" t="s">
        <v>351</v>
      </c>
      <c r="C35" s="49">
        <f t="shared" si="0"/>
        <v>0</v>
      </c>
      <c r="D35" s="49"/>
      <c r="E35" s="49"/>
    </row>
    <row r="36" spans="1:5">
      <c r="A36" s="52" t="s">
        <v>352</v>
      </c>
      <c r="B36" s="53" t="s">
        <v>353</v>
      </c>
      <c r="C36" s="49">
        <f t="shared" si="0"/>
        <v>12</v>
      </c>
      <c r="D36" s="49"/>
      <c r="E36" s="50">
        <v>12</v>
      </c>
    </row>
    <row r="37" spans="1:5">
      <c r="A37" s="52" t="s">
        <v>354</v>
      </c>
      <c r="B37" s="53" t="s">
        <v>355</v>
      </c>
      <c r="C37" s="49">
        <f t="shared" si="0"/>
        <v>108.648</v>
      </c>
      <c r="D37" s="49"/>
      <c r="E37" s="50">
        <v>108.648</v>
      </c>
    </row>
    <row r="38" spans="1:5">
      <c r="A38" s="48" t="s">
        <v>356</v>
      </c>
      <c r="B38" s="48" t="s">
        <v>357</v>
      </c>
      <c r="C38" s="49">
        <f t="shared" si="0"/>
        <v>58.16</v>
      </c>
      <c r="D38" s="49"/>
      <c r="E38" s="50">
        <v>58.16</v>
      </c>
    </row>
    <row r="39" spans="1:5">
      <c r="A39" s="46" t="s">
        <v>358</v>
      </c>
      <c r="B39" s="46" t="s">
        <v>224</v>
      </c>
      <c r="C39" s="47">
        <f t="shared" si="0"/>
        <v>0</v>
      </c>
      <c r="D39" s="47">
        <f>SUM(D40:D43)</f>
        <v>0</v>
      </c>
      <c r="E39" s="47"/>
    </row>
    <row r="40" spans="1:5">
      <c r="A40" s="52" t="s">
        <v>359</v>
      </c>
      <c r="B40" s="53" t="s">
        <v>360</v>
      </c>
      <c r="C40" s="49">
        <f t="shared" si="0"/>
        <v>0</v>
      </c>
      <c r="D40" s="49"/>
      <c r="E40" s="47"/>
    </row>
    <row r="41" spans="1:5">
      <c r="A41" s="48" t="s">
        <v>361</v>
      </c>
      <c r="B41" s="48" t="s">
        <v>362</v>
      </c>
      <c r="C41" s="49">
        <f t="shared" si="0"/>
        <v>0</v>
      </c>
      <c r="D41" s="49"/>
      <c r="E41" s="49"/>
    </row>
    <row r="42" spans="1:5">
      <c r="A42" s="48" t="s">
        <v>363</v>
      </c>
      <c r="B42" s="48" t="s">
        <v>364</v>
      </c>
      <c r="C42" s="49">
        <f t="shared" si="0"/>
        <v>0</v>
      </c>
      <c r="D42" s="49"/>
      <c r="E42" s="49"/>
    </row>
    <row r="43" spans="1:5">
      <c r="A43" s="52" t="s">
        <v>365</v>
      </c>
      <c r="B43" s="53" t="s">
        <v>366</v>
      </c>
      <c r="C43" s="49">
        <f t="shared" si="0"/>
        <v>0</v>
      </c>
      <c r="D43" s="47"/>
      <c r="E43" s="47"/>
    </row>
    <row r="44" spans="1:5">
      <c r="A44" s="54" t="s">
        <v>136</v>
      </c>
      <c r="B44" s="54"/>
      <c r="C44" s="47">
        <f t="shared" si="0"/>
        <v>2076.652</v>
      </c>
      <c r="D44" s="47">
        <f>D39+D6</f>
        <v>1644.844</v>
      </c>
      <c r="E44" s="47">
        <f>E16</f>
        <v>431.808</v>
      </c>
    </row>
  </sheetData>
  <mergeCells count="5">
    <mergeCell ref="A2:E2"/>
    <mergeCell ref="A3:D3"/>
    <mergeCell ref="A4:B4"/>
    <mergeCell ref="C4:E4"/>
    <mergeCell ref="A44:B4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70" zoomScaleNormal="70" workbookViewId="0">
      <selection activeCell="C46" sqref="C4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8" t="s">
        <v>367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  <c r="O3" s="7"/>
    </row>
    <row r="4" ht="42.25" customHeight="1" spans="1:15">
      <c r="A4" s="14" t="s">
        <v>158</v>
      </c>
      <c r="B4" s="14"/>
      <c r="C4" s="14"/>
      <c r="D4" s="14" t="s">
        <v>213</v>
      </c>
      <c r="E4" s="14" t="s">
        <v>214</v>
      </c>
      <c r="F4" s="14" t="s">
        <v>240</v>
      </c>
      <c r="G4" s="14" t="s">
        <v>216</v>
      </c>
      <c r="H4" s="14"/>
      <c r="I4" s="14"/>
      <c r="J4" s="14"/>
      <c r="K4" s="14"/>
      <c r="L4" s="14" t="s">
        <v>220</v>
      </c>
      <c r="M4" s="14"/>
      <c r="N4" s="14"/>
      <c r="O4" s="7"/>
    </row>
    <row r="5" ht="39.65" customHeight="1" spans="1:15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368</v>
      </c>
      <c r="I5" s="14" t="s">
        <v>369</v>
      </c>
      <c r="J5" s="14" t="s">
        <v>370</v>
      </c>
      <c r="K5" s="14" t="s">
        <v>371</v>
      </c>
      <c r="L5" s="14" t="s">
        <v>136</v>
      </c>
      <c r="M5" s="14" t="s">
        <v>241</v>
      </c>
      <c r="N5" s="14" t="s">
        <v>372</v>
      </c>
      <c r="O5" s="7"/>
    </row>
    <row r="6" ht="22.8" customHeight="1" spans="1:15">
      <c r="A6" s="17"/>
      <c r="B6" s="17"/>
      <c r="C6" s="17"/>
      <c r="D6" s="17"/>
      <c r="E6" s="17" t="s">
        <v>136</v>
      </c>
      <c r="F6" s="37">
        <v>1644.844</v>
      </c>
      <c r="G6" s="37">
        <v>1644.844</v>
      </c>
      <c r="H6" s="37">
        <v>1244.6012</v>
      </c>
      <c r="I6" s="37">
        <v>275.3686</v>
      </c>
      <c r="J6" s="37">
        <v>124.8742</v>
      </c>
      <c r="K6" s="37"/>
      <c r="L6" s="37"/>
      <c r="M6" s="37"/>
      <c r="N6" s="37"/>
      <c r="O6" s="7"/>
    </row>
    <row r="7" ht="22.8" customHeight="1" spans="1:15">
      <c r="A7" s="17"/>
      <c r="B7" s="17"/>
      <c r="C7" s="17"/>
      <c r="D7" s="15" t="s">
        <v>154</v>
      </c>
      <c r="E7" s="15" t="s">
        <v>4</v>
      </c>
      <c r="F7" s="37">
        <v>1644.844</v>
      </c>
      <c r="G7" s="37">
        <v>1644.844</v>
      </c>
      <c r="H7" s="37">
        <v>1244.6012</v>
      </c>
      <c r="I7" s="37">
        <v>275.3686</v>
      </c>
      <c r="J7" s="37">
        <v>124.8742</v>
      </c>
      <c r="K7" s="37"/>
      <c r="L7" s="37"/>
      <c r="M7" s="37"/>
      <c r="N7" s="37"/>
      <c r="O7" s="7"/>
    </row>
    <row r="8" ht="22.8" customHeight="1" spans="1:15">
      <c r="A8" s="17"/>
      <c r="B8" s="17"/>
      <c r="C8" s="17"/>
      <c r="D8" s="38" t="s">
        <v>155</v>
      </c>
      <c r="E8" s="38" t="s">
        <v>156</v>
      </c>
      <c r="F8" s="37">
        <v>1644.844</v>
      </c>
      <c r="G8" s="37">
        <v>1644.844</v>
      </c>
      <c r="H8" s="37">
        <v>1244.6012</v>
      </c>
      <c r="I8" s="37">
        <v>275.3686</v>
      </c>
      <c r="J8" s="37">
        <v>124.8742</v>
      </c>
      <c r="K8" s="37"/>
      <c r="L8" s="37"/>
      <c r="M8" s="37"/>
      <c r="N8" s="37"/>
      <c r="O8" s="7"/>
    </row>
    <row r="9" ht="22.8" customHeight="1" spans="1:15">
      <c r="A9" s="39" t="s">
        <v>170</v>
      </c>
      <c r="B9" s="39" t="s">
        <v>173</v>
      </c>
      <c r="C9" s="39" t="s">
        <v>176</v>
      </c>
      <c r="D9" s="20" t="s">
        <v>230</v>
      </c>
      <c r="E9" s="5" t="s">
        <v>231</v>
      </c>
      <c r="F9" s="6">
        <v>1244.6012</v>
      </c>
      <c r="G9" s="6">
        <v>1244.6012</v>
      </c>
      <c r="H9" s="35">
        <v>1244.6012</v>
      </c>
      <c r="I9" s="35"/>
      <c r="J9" s="35"/>
      <c r="K9" s="35"/>
      <c r="L9" s="6"/>
      <c r="M9" s="35"/>
      <c r="N9" s="35"/>
      <c r="O9" s="7"/>
    </row>
    <row r="10" ht="22.8" customHeight="1" spans="1:15">
      <c r="A10" s="39" t="s">
        <v>188</v>
      </c>
      <c r="B10" s="39" t="s">
        <v>185</v>
      </c>
      <c r="C10" s="39" t="s">
        <v>185</v>
      </c>
      <c r="D10" s="20" t="s">
        <v>230</v>
      </c>
      <c r="E10" s="5" t="s">
        <v>235</v>
      </c>
      <c r="F10" s="6">
        <v>174.9761</v>
      </c>
      <c r="G10" s="6">
        <v>174.9761</v>
      </c>
      <c r="H10" s="35"/>
      <c r="I10" s="35">
        <v>174.9761</v>
      </c>
      <c r="J10" s="35"/>
      <c r="K10" s="35"/>
      <c r="L10" s="6"/>
      <c r="M10" s="35"/>
      <c r="N10" s="35"/>
      <c r="O10" s="7"/>
    </row>
    <row r="11" ht="22.8" customHeight="1" spans="1:15">
      <c r="A11" s="39" t="s">
        <v>195</v>
      </c>
      <c r="B11" s="39" t="s">
        <v>173</v>
      </c>
      <c r="C11" s="39" t="s">
        <v>176</v>
      </c>
      <c r="D11" s="20" t="s">
        <v>230</v>
      </c>
      <c r="E11" s="5" t="s">
        <v>236</v>
      </c>
      <c r="F11" s="6">
        <v>95.1433</v>
      </c>
      <c r="G11" s="6">
        <v>95.1433</v>
      </c>
      <c r="H11" s="35"/>
      <c r="I11" s="35">
        <v>95.1433</v>
      </c>
      <c r="J11" s="35"/>
      <c r="K11" s="35"/>
      <c r="L11" s="6"/>
      <c r="M11" s="35"/>
      <c r="N11" s="35"/>
      <c r="O11" s="7"/>
    </row>
    <row r="12" ht="22.8" customHeight="1" spans="1:15">
      <c r="A12" s="39" t="s">
        <v>195</v>
      </c>
      <c r="B12" s="39" t="s">
        <v>173</v>
      </c>
      <c r="C12" s="39" t="s">
        <v>202</v>
      </c>
      <c r="D12" s="20" t="s">
        <v>230</v>
      </c>
      <c r="E12" s="5" t="s">
        <v>237</v>
      </c>
      <c r="F12" s="6">
        <v>5.2492</v>
      </c>
      <c r="G12" s="6">
        <v>5.2492</v>
      </c>
      <c r="H12" s="35"/>
      <c r="I12" s="35">
        <v>5.2492</v>
      </c>
      <c r="J12" s="35"/>
      <c r="K12" s="35"/>
      <c r="L12" s="6"/>
      <c r="M12" s="35"/>
      <c r="N12" s="35"/>
      <c r="O12" s="7"/>
    </row>
    <row r="13" spans="1:15">
      <c r="A13" s="39" t="s">
        <v>205</v>
      </c>
      <c r="B13" s="39" t="s">
        <v>179</v>
      </c>
      <c r="C13" s="39" t="s">
        <v>176</v>
      </c>
      <c r="D13" s="20" t="s">
        <v>230</v>
      </c>
      <c r="E13" s="5" t="s">
        <v>238</v>
      </c>
      <c r="F13" s="6">
        <v>124.8742</v>
      </c>
      <c r="G13" s="6">
        <v>124.8742</v>
      </c>
      <c r="H13" s="35"/>
      <c r="I13" s="35"/>
      <c r="J13" s="35">
        <v>124.8742</v>
      </c>
      <c r="K13" s="35"/>
      <c r="L13" s="6"/>
      <c r="M13" s="35"/>
      <c r="N13" s="35"/>
      <c r="O13" s="7"/>
    </row>
    <row r="14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85" zoomScaleNormal="85" topLeftCell="E1" workbookViewId="0">
      <selection activeCell="R13" sqref="R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7.88333333333333" customWidth="1"/>
    <col min="7" max="7" width="7.05" customWidth="1"/>
    <col min="8" max="8" width="5.75" customWidth="1"/>
    <col min="9" max="10" width="6.13333333333333" customWidth="1"/>
    <col min="11" max="11" width="6" customWidth="1"/>
    <col min="12" max="13" width="7.69166666666667" customWidth="1"/>
    <col min="14" max="14" width="5" customWidth="1"/>
    <col min="15" max="15" width="7.69166666666667" customWidth="1"/>
    <col min="16" max="16" width="5.5" customWidth="1"/>
    <col min="17" max="17" width="5.63333333333333" customWidth="1"/>
    <col min="18" max="18" width="5.875" customWidth="1"/>
    <col min="19" max="19" width="3.63333333333333" customWidth="1"/>
    <col min="20" max="20" width="6.13333333333333" customWidth="1"/>
    <col min="21" max="21" width="5" customWidth="1"/>
    <col min="22" max="22" width="6.25" customWidth="1"/>
    <col min="23" max="24" width="9.76666666666667" customWidth="1"/>
  </cols>
  <sheetData>
    <row r="1" ht="16.35" customHeight="1" spans="1:22">
      <c r="A1" s="1"/>
      <c r="U1" s="18" t="s">
        <v>373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  <c r="W3" s="7"/>
    </row>
    <row r="4" ht="26.7" customHeight="1" spans="1:23">
      <c r="A4" s="14" t="s">
        <v>158</v>
      </c>
      <c r="B4" s="14"/>
      <c r="C4" s="14"/>
      <c r="D4" s="14" t="s">
        <v>213</v>
      </c>
      <c r="E4" s="14" t="s">
        <v>214</v>
      </c>
      <c r="F4" s="14" t="s">
        <v>240</v>
      </c>
      <c r="G4" s="14" t="s">
        <v>374</v>
      </c>
      <c r="H4" s="14"/>
      <c r="I4" s="14"/>
      <c r="J4" s="14"/>
      <c r="K4" s="14"/>
      <c r="L4" s="14" t="s">
        <v>375</v>
      </c>
      <c r="M4" s="14"/>
      <c r="N4" s="14"/>
      <c r="O4" s="14"/>
      <c r="P4" s="14"/>
      <c r="Q4" s="14"/>
      <c r="R4" s="14" t="s">
        <v>370</v>
      </c>
      <c r="S4" s="14" t="s">
        <v>376</v>
      </c>
      <c r="T4" s="14"/>
      <c r="U4" s="14"/>
      <c r="V4" s="14"/>
      <c r="W4" s="7"/>
    </row>
    <row r="5" ht="56.05" customHeight="1" spans="1:2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377</v>
      </c>
      <c r="I5" s="14" t="s">
        <v>378</v>
      </c>
      <c r="J5" s="14" t="s">
        <v>379</v>
      </c>
      <c r="K5" s="14" t="s">
        <v>380</v>
      </c>
      <c r="L5" s="14" t="s">
        <v>136</v>
      </c>
      <c r="M5" s="14" t="s">
        <v>381</v>
      </c>
      <c r="N5" s="14" t="s">
        <v>382</v>
      </c>
      <c r="O5" s="14" t="s">
        <v>383</v>
      </c>
      <c r="P5" s="14" t="s">
        <v>384</v>
      </c>
      <c r="Q5" s="14" t="s">
        <v>385</v>
      </c>
      <c r="R5" s="14"/>
      <c r="S5" s="14" t="s">
        <v>136</v>
      </c>
      <c r="T5" s="14" t="s">
        <v>386</v>
      </c>
      <c r="U5" s="14" t="s">
        <v>387</v>
      </c>
      <c r="V5" s="14" t="s">
        <v>371</v>
      </c>
      <c r="W5" s="7"/>
    </row>
    <row r="6" ht="22.8" customHeight="1" spans="1:23">
      <c r="A6" s="17"/>
      <c r="B6" s="17"/>
      <c r="C6" s="17"/>
      <c r="D6" s="17"/>
      <c r="E6" s="17" t="s">
        <v>136</v>
      </c>
      <c r="F6" s="16">
        <v>1644.844</v>
      </c>
      <c r="G6" s="16">
        <v>1244.6012</v>
      </c>
      <c r="H6" s="16">
        <v>635.7936</v>
      </c>
      <c r="I6" s="16">
        <v>377.3436</v>
      </c>
      <c r="J6" s="16">
        <v>203.9828</v>
      </c>
      <c r="K6" s="16">
        <v>27.4812</v>
      </c>
      <c r="L6" s="16">
        <v>275.3686</v>
      </c>
      <c r="M6" s="16">
        <v>174.9761</v>
      </c>
      <c r="N6" s="16"/>
      <c r="O6" s="16">
        <v>95.1433</v>
      </c>
      <c r="P6" s="16"/>
      <c r="Q6" s="16">
        <v>5.2492</v>
      </c>
      <c r="R6" s="16">
        <v>124.8742</v>
      </c>
      <c r="S6" s="16"/>
      <c r="T6" s="16"/>
      <c r="U6" s="16"/>
      <c r="V6" s="16"/>
      <c r="W6" s="7"/>
    </row>
    <row r="7" ht="22.8" customHeight="1" spans="1:23">
      <c r="A7" s="17"/>
      <c r="B7" s="17"/>
      <c r="C7" s="17"/>
      <c r="D7" s="15" t="s">
        <v>154</v>
      </c>
      <c r="E7" s="15" t="s">
        <v>4</v>
      </c>
      <c r="F7" s="16">
        <v>1644.844</v>
      </c>
      <c r="G7" s="16">
        <v>1244.6012</v>
      </c>
      <c r="H7" s="16">
        <v>635.7936</v>
      </c>
      <c r="I7" s="16">
        <v>377.3436</v>
      </c>
      <c r="J7" s="16">
        <v>203.9828</v>
      </c>
      <c r="K7" s="16">
        <v>27.4812</v>
      </c>
      <c r="L7" s="16">
        <v>275.3686</v>
      </c>
      <c r="M7" s="16">
        <v>174.9761</v>
      </c>
      <c r="N7" s="16"/>
      <c r="O7" s="16">
        <v>95.1433</v>
      </c>
      <c r="P7" s="16"/>
      <c r="Q7" s="16">
        <v>5.2492</v>
      </c>
      <c r="R7" s="16">
        <v>124.8742</v>
      </c>
      <c r="S7" s="16"/>
      <c r="T7" s="16"/>
      <c r="U7" s="16"/>
      <c r="V7" s="16"/>
      <c r="W7" s="7"/>
    </row>
    <row r="8" ht="22.8" customHeight="1" spans="1:23">
      <c r="A8" s="17"/>
      <c r="B8" s="17"/>
      <c r="C8" s="17"/>
      <c r="D8" s="38" t="s">
        <v>155</v>
      </c>
      <c r="E8" s="38" t="s">
        <v>156</v>
      </c>
      <c r="F8" s="16">
        <v>1644.844</v>
      </c>
      <c r="G8" s="16">
        <v>1244.6012</v>
      </c>
      <c r="H8" s="16">
        <v>635.7936</v>
      </c>
      <c r="I8" s="16">
        <v>377.3436</v>
      </c>
      <c r="J8" s="16">
        <v>203.9828</v>
      </c>
      <c r="K8" s="16">
        <v>27.4812</v>
      </c>
      <c r="L8" s="16">
        <v>275.3686</v>
      </c>
      <c r="M8" s="16">
        <v>174.9761</v>
      </c>
      <c r="N8" s="16"/>
      <c r="O8" s="16">
        <v>95.1433</v>
      </c>
      <c r="P8" s="16"/>
      <c r="Q8" s="16">
        <v>5.2492</v>
      </c>
      <c r="R8" s="16">
        <v>124.8742</v>
      </c>
      <c r="S8" s="16"/>
      <c r="T8" s="16"/>
      <c r="U8" s="16"/>
      <c r="V8" s="16"/>
      <c r="W8" s="7"/>
    </row>
    <row r="9" ht="22.8" customHeight="1" spans="1:23">
      <c r="A9" s="39" t="s">
        <v>170</v>
      </c>
      <c r="B9" s="39" t="s">
        <v>173</v>
      </c>
      <c r="C9" s="39" t="s">
        <v>176</v>
      </c>
      <c r="D9" s="20" t="s">
        <v>230</v>
      </c>
      <c r="E9" s="5" t="s">
        <v>231</v>
      </c>
      <c r="F9" s="6">
        <v>1244.6012</v>
      </c>
      <c r="G9" s="35">
        <v>1244.6012</v>
      </c>
      <c r="H9" s="35">
        <v>635.7936</v>
      </c>
      <c r="I9" s="35">
        <v>377.3436</v>
      </c>
      <c r="J9" s="35">
        <v>203.9828</v>
      </c>
      <c r="K9" s="35">
        <v>27.4812</v>
      </c>
      <c r="L9" s="6"/>
      <c r="M9" s="35"/>
      <c r="N9" s="35"/>
      <c r="O9" s="35"/>
      <c r="P9" s="35"/>
      <c r="Q9" s="35"/>
      <c r="R9" s="35"/>
      <c r="S9" s="6"/>
      <c r="T9" s="35"/>
      <c r="U9" s="35"/>
      <c r="V9" s="35"/>
      <c r="W9" s="7"/>
    </row>
    <row r="10" ht="22.8" customHeight="1" spans="1:23">
      <c r="A10" s="39" t="s">
        <v>188</v>
      </c>
      <c r="B10" s="39" t="s">
        <v>185</v>
      </c>
      <c r="C10" s="39" t="s">
        <v>185</v>
      </c>
      <c r="D10" s="20" t="s">
        <v>230</v>
      </c>
      <c r="E10" s="5" t="s">
        <v>235</v>
      </c>
      <c r="F10" s="6">
        <v>174.9761</v>
      </c>
      <c r="G10" s="35"/>
      <c r="H10" s="35"/>
      <c r="I10" s="35"/>
      <c r="J10" s="35"/>
      <c r="K10" s="35"/>
      <c r="L10" s="6">
        <v>174.9761</v>
      </c>
      <c r="M10" s="35">
        <v>174.9761</v>
      </c>
      <c r="N10" s="35"/>
      <c r="O10" s="35"/>
      <c r="P10" s="35"/>
      <c r="Q10" s="35"/>
      <c r="R10" s="35"/>
      <c r="S10" s="6"/>
      <c r="T10" s="35"/>
      <c r="U10" s="35"/>
      <c r="V10" s="35"/>
      <c r="W10" s="7"/>
    </row>
    <row r="11" ht="22.8" customHeight="1" spans="1:23">
      <c r="A11" s="39" t="s">
        <v>195</v>
      </c>
      <c r="B11" s="39" t="s">
        <v>173</v>
      </c>
      <c r="C11" s="39" t="s">
        <v>176</v>
      </c>
      <c r="D11" s="20" t="s">
        <v>230</v>
      </c>
      <c r="E11" s="5" t="s">
        <v>236</v>
      </c>
      <c r="F11" s="6">
        <v>95.1433</v>
      </c>
      <c r="G11" s="35"/>
      <c r="H11" s="35"/>
      <c r="I11" s="35"/>
      <c r="J11" s="35"/>
      <c r="K11" s="35"/>
      <c r="L11" s="6">
        <v>95.1433</v>
      </c>
      <c r="M11" s="35"/>
      <c r="N11" s="35"/>
      <c r="O11" s="35">
        <v>95.1433</v>
      </c>
      <c r="P11" s="35"/>
      <c r="Q11" s="35"/>
      <c r="R11" s="35"/>
      <c r="S11" s="6"/>
      <c r="T11" s="35"/>
      <c r="U11" s="35"/>
      <c r="V11" s="35"/>
      <c r="W11" s="7"/>
    </row>
    <row r="12" ht="22.8" customHeight="1" spans="1:23">
      <c r="A12" s="39" t="s">
        <v>195</v>
      </c>
      <c r="B12" s="39" t="s">
        <v>173</v>
      </c>
      <c r="C12" s="39" t="s">
        <v>202</v>
      </c>
      <c r="D12" s="20" t="s">
        <v>230</v>
      </c>
      <c r="E12" s="5" t="s">
        <v>237</v>
      </c>
      <c r="F12" s="6">
        <v>5.2492</v>
      </c>
      <c r="G12" s="35"/>
      <c r="H12" s="35"/>
      <c r="I12" s="35"/>
      <c r="J12" s="35"/>
      <c r="K12" s="35"/>
      <c r="L12" s="6">
        <v>5.2492</v>
      </c>
      <c r="M12" s="35"/>
      <c r="N12" s="35"/>
      <c r="O12" s="35"/>
      <c r="P12" s="35"/>
      <c r="Q12" s="35">
        <v>5.2492</v>
      </c>
      <c r="R12" s="35"/>
      <c r="S12" s="6"/>
      <c r="T12" s="35"/>
      <c r="U12" s="35"/>
      <c r="V12" s="35"/>
      <c r="W12" s="7"/>
    </row>
    <row r="13" spans="1:23">
      <c r="A13" s="39" t="s">
        <v>205</v>
      </c>
      <c r="B13" s="39" t="s">
        <v>179</v>
      </c>
      <c r="C13" s="39" t="s">
        <v>176</v>
      </c>
      <c r="D13" s="20" t="s">
        <v>230</v>
      </c>
      <c r="E13" s="5" t="s">
        <v>238</v>
      </c>
      <c r="F13" s="6">
        <v>124.8742</v>
      </c>
      <c r="G13" s="35"/>
      <c r="H13" s="35"/>
      <c r="I13" s="35"/>
      <c r="J13" s="35"/>
      <c r="K13" s="35"/>
      <c r="L13" s="6"/>
      <c r="M13" s="35"/>
      <c r="N13" s="35"/>
      <c r="O13" s="35"/>
      <c r="P13" s="35"/>
      <c r="Q13" s="35"/>
      <c r="R13" s="35">
        <v>124.8742</v>
      </c>
      <c r="S13" s="6"/>
      <c r="T13" s="35"/>
      <c r="U13" s="35"/>
      <c r="V13" s="35"/>
      <c r="W13" s="7"/>
    </row>
    <row r="14" spans="1:2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70" zoomScaleNormal="70" workbookViewId="0">
      <selection activeCell="C46" sqref="C4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8" t="s">
        <v>388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7"/>
      <c r="M3" s="7"/>
    </row>
    <row r="4" ht="23.25" customHeight="1" spans="1:13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390</v>
      </c>
      <c r="H4" s="14" t="s">
        <v>391</v>
      </c>
      <c r="I4" s="14" t="s">
        <v>392</v>
      </c>
      <c r="J4" s="14" t="s">
        <v>393</v>
      </c>
      <c r="K4" s="14" t="s">
        <v>394</v>
      </c>
      <c r="L4" s="7"/>
      <c r="M4" s="7"/>
    </row>
    <row r="5" ht="23.25" customHeight="1" spans="1:1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7"/>
      <c r="M5" s="7"/>
    </row>
    <row r="6" ht="22.8" customHeight="1" spans="1:13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7"/>
      <c r="M6" s="7"/>
    </row>
    <row r="7" ht="22.8" customHeight="1" spans="1:13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7"/>
      <c r="M7" s="7"/>
    </row>
    <row r="8" ht="22.8" customHeight="1" spans="1:13">
      <c r="A8" s="17"/>
      <c r="B8" s="17"/>
      <c r="C8" s="17"/>
      <c r="D8" s="38"/>
      <c r="E8" s="38"/>
      <c r="F8" s="16"/>
      <c r="G8" s="16"/>
      <c r="H8" s="16"/>
      <c r="I8" s="16"/>
      <c r="J8" s="16"/>
      <c r="K8" s="16"/>
      <c r="L8" s="7"/>
      <c r="M8" s="7"/>
    </row>
    <row r="9" ht="22.8" customHeight="1" spans="1:13">
      <c r="A9" s="39"/>
      <c r="B9" s="39"/>
      <c r="C9" s="39"/>
      <c r="D9" s="20"/>
      <c r="E9" s="5"/>
      <c r="F9" s="6"/>
      <c r="G9" s="35"/>
      <c r="H9" s="35"/>
      <c r="I9" s="35"/>
      <c r="J9" s="35"/>
      <c r="K9" s="35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zoomScale="70" zoomScaleNormal="70" workbookViewId="0">
      <selection activeCell="C46" sqref="C4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8" t="s">
        <v>395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9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  <c r="S3" s="7"/>
    </row>
    <row r="4" ht="24.15" customHeight="1" spans="1:19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396</v>
      </c>
      <c r="H4" s="14" t="s">
        <v>397</v>
      </c>
      <c r="I4" s="14" t="s">
        <v>398</v>
      </c>
      <c r="J4" s="14" t="s">
        <v>399</v>
      </c>
      <c r="K4" s="14" t="s">
        <v>400</v>
      </c>
      <c r="L4" s="14" t="s">
        <v>401</v>
      </c>
      <c r="M4" s="14" t="s">
        <v>402</v>
      </c>
      <c r="N4" s="14" t="s">
        <v>391</v>
      </c>
      <c r="O4" s="14" t="s">
        <v>403</v>
      </c>
      <c r="P4" s="14" t="s">
        <v>404</v>
      </c>
      <c r="Q4" s="14" t="s">
        <v>392</v>
      </c>
      <c r="R4" s="14" t="s">
        <v>394</v>
      </c>
      <c r="S4" s="7"/>
    </row>
    <row r="5" ht="21.55" customHeight="1" spans="1:19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7"/>
    </row>
    <row r="6" ht="22.8" customHeight="1" spans="1:19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7"/>
    </row>
    <row r="7" ht="22.8" customHeight="1" spans="1:19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"/>
    </row>
    <row r="8" ht="22.8" customHeight="1" spans="1:19">
      <c r="A8" s="17"/>
      <c r="B8" s="17"/>
      <c r="C8" s="17"/>
      <c r="D8" s="38"/>
      <c r="E8" s="38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</row>
    <row r="9" ht="22.8" customHeight="1" spans="1:19">
      <c r="A9" s="39"/>
      <c r="B9" s="39"/>
      <c r="C9" s="39"/>
      <c r="D9" s="20"/>
      <c r="E9" s="5"/>
      <c r="F9" s="6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7"/>
    </row>
    <row r="10" spans="1:19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70" zoomScaleNormal="70" workbookViewId="0">
      <selection activeCell="C46" sqref="C4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8" t="s">
        <v>405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  <c r="U3" s="7"/>
    </row>
    <row r="4" ht="28.45" customHeight="1" spans="1:21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217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220</v>
      </c>
      <c r="S4" s="14"/>
      <c r="T4" s="14"/>
      <c r="U4" s="7"/>
    </row>
    <row r="5" ht="36.2" customHeight="1" spans="1:2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406</v>
      </c>
      <c r="I5" s="14" t="s">
        <v>407</v>
      </c>
      <c r="J5" s="14" t="s">
        <v>408</v>
      </c>
      <c r="K5" s="14" t="s">
        <v>409</v>
      </c>
      <c r="L5" s="14" t="s">
        <v>410</v>
      </c>
      <c r="M5" s="14" t="s">
        <v>411</v>
      </c>
      <c r="N5" s="14" t="s">
        <v>412</v>
      </c>
      <c r="O5" s="14" t="s">
        <v>413</v>
      </c>
      <c r="P5" s="14" t="s">
        <v>414</v>
      </c>
      <c r="Q5" s="14" t="s">
        <v>415</v>
      </c>
      <c r="R5" s="14" t="s">
        <v>136</v>
      </c>
      <c r="S5" s="14" t="s">
        <v>313</v>
      </c>
      <c r="T5" s="14" t="s">
        <v>372</v>
      </c>
      <c r="U5" s="7"/>
    </row>
    <row r="6" ht="22.8" customHeight="1" spans="1:21">
      <c r="A6" s="17"/>
      <c r="B6" s="17"/>
      <c r="C6" s="17"/>
      <c r="D6" s="17"/>
      <c r="E6" s="17" t="s">
        <v>136</v>
      </c>
      <c r="F6" s="37">
        <v>431.808</v>
      </c>
      <c r="G6" s="37">
        <v>431.808</v>
      </c>
      <c r="H6" s="37">
        <v>270.648</v>
      </c>
      <c r="I6" s="37">
        <v>15</v>
      </c>
      <c r="J6" s="37"/>
      <c r="K6" s="37"/>
      <c r="L6" s="37">
        <v>20</v>
      </c>
      <c r="M6" s="37">
        <v>6</v>
      </c>
      <c r="N6" s="37"/>
      <c r="O6" s="37">
        <v>12</v>
      </c>
      <c r="P6" s="37">
        <v>50</v>
      </c>
      <c r="Q6" s="37">
        <v>58.16</v>
      </c>
      <c r="R6" s="37"/>
      <c r="S6" s="37"/>
      <c r="T6" s="37"/>
      <c r="U6" s="7"/>
    </row>
    <row r="7" ht="22.8" customHeight="1" spans="1:21">
      <c r="A7" s="17"/>
      <c r="B7" s="17"/>
      <c r="C7" s="17"/>
      <c r="D7" s="15" t="s">
        <v>154</v>
      </c>
      <c r="E7" s="15" t="s">
        <v>4</v>
      </c>
      <c r="F7" s="37">
        <v>431.808</v>
      </c>
      <c r="G7" s="37">
        <v>431.808</v>
      </c>
      <c r="H7" s="37">
        <v>270.648</v>
      </c>
      <c r="I7" s="37">
        <v>15</v>
      </c>
      <c r="J7" s="37"/>
      <c r="K7" s="37"/>
      <c r="L7" s="37">
        <v>20</v>
      </c>
      <c r="M7" s="37">
        <v>6</v>
      </c>
      <c r="N7" s="37"/>
      <c r="O7" s="37">
        <v>12</v>
      </c>
      <c r="P7" s="37">
        <v>50</v>
      </c>
      <c r="Q7" s="37">
        <v>58.16</v>
      </c>
      <c r="R7" s="37"/>
      <c r="S7" s="37"/>
      <c r="T7" s="37"/>
      <c r="U7" s="7"/>
    </row>
    <row r="8" ht="22.8" customHeight="1" spans="1:21">
      <c r="A8" s="17"/>
      <c r="B8" s="17"/>
      <c r="C8" s="17"/>
      <c r="D8" s="38" t="s">
        <v>155</v>
      </c>
      <c r="E8" s="38" t="s">
        <v>156</v>
      </c>
      <c r="F8" s="37">
        <v>431.808</v>
      </c>
      <c r="G8" s="37">
        <v>431.808</v>
      </c>
      <c r="H8" s="37">
        <v>270.648</v>
      </c>
      <c r="I8" s="37">
        <v>15</v>
      </c>
      <c r="J8" s="37"/>
      <c r="K8" s="37"/>
      <c r="L8" s="37">
        <v>20</v>
      </c>
      <c r="M8" s="37">
        <v>6</v>
      </c>
      <c r="N8" s="37"/>
      <c r="O8" s="37">
        <v>12</v>
      </c>
      <c r="P8" s="37">
        <v>50</v>
      </c>
      <c r="Q8" s="37">
        <v>58.16</v>
      </c>
      <c r="R8" s="37"/>
      <c r="S8" s="37"/>
      <c r="T8" s="37"/>
      <c r="U8" s="7"/>
    </row>
    <row r="9" spans="1:21">
      <c r="A9" s="39" t="s">
        <v>170</v>
      </c>
      <c r="B9" s="39" t="s">
        <v>173</v>
      </c>
      <c r="C9" s="39" t="s">
        <v>176</v>
      </c>
      <c r="D9" s="20" t="s">
        <v>230</v>
      </c>
      <c r="E9" s="5" t="s">
        <v>231</v>
      </c>
      <c r="F9" s="6">
        <v>431.808</v>
      </c>
      <c r="G9" s="35">
        <v>431.808</v>
      </c>
      <c r="H9" s="35">
        <v>270.648</v>
      </c>
      <c r="I9" s="35">
        <v>15</v>
      </c>
      <c r="J9" s="35"/>
      <c r="K9" s="35"/>
      <c r="L9" s="35">
        <v>20</v>
      </c>
      <c r="M9" s="35">
        <v>6</v>
      </c>
      <c r="N9" s="35"/>
      <c r="O9" s="35">
        <v>12</v>
      </c>
      <c r="P9" s="35">
        <v>50</v>
      </c>
      <c r="Q9" s="35">
        <v>58.16</v>
      </c>
      <c r="R9" s="35"/>
      <c r="S9" s="35"/>
      <c r="T9" s="35"/>
      <c r="U9" s="7"/>
    </row>
    <row r="10" spans="1:2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zoomScale="115" zoomScaleNormal="115" workbookViewId="0">
      <selection activeCell="AG9" sqref="AG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"/>
      <c r="F1" s="1"/>
      <c r="AF1" s="18" t="s">
        <v>416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  <c r="AH3" s="7"/>
    </row>
    <row r="4" ht="25" customHeight="1" spans="1:34">
      <c r="A4" s="14" t="s">
        <v>158</v>
      </c>
      <c r="B4" s="14"/>
      <c r="C4" s="14"/>
      <c r="D4" s="14" t="s">
        <v>213</v>
      </c>
      <c r="E4" s="14" t="s">
        <v>214</v>
      </c>
      <c r="F4" s="14" t="s">
        <v>417</v>
      </c>
      <c r="G4" s="14" t="s">
        <v>418</v>
      </c>
      <c r="H4" s="14" t="s">
        <v>419</v>
      </c>
      <c r="I4" s="14" t="s">
        <v>420</v>
      </c>
      <c r="J4" s="14" t="s">
        <v>421</v>
      </c>
      <c r="K4" s="14" t="s">
        <v>422</v>
      </c>
      <c r="L4" s="14" t="s">
        <v>423</v>
      </c>
      <c r="M4" s="14" t="s">
        <v>424</v>
      </c>
      <c r="N4" s="14" t="s">
        <v>425</v>
      </c>
      <c r="O4" s="14" t="s">
        <v>426</v>
      </c>
      <c r="P4" s="14" t="s">
        <v>427</v>
      </c>
      <c r="Q4" s="14" t="s">
        <v>412</v>
      </c>
      <c r="R4" s="14" t="s">
        <v>414</v>
      </c>
      <c r="S4" s="14" t="s">
        <v>428</v>
      </c>
      <c r="T4" s="14" t="s">
        <v>407</v>
      </c>
      <c r="U4" s="14" t="s">
        <v>408</v>
      </c>
      <c r="V4" s="14" t="s">
        <v>411</v>
      </c>
      <c r="W4" s="14" t="s">
        <v>429</v>
      </c>
      <c r="X4" s="14" t="s">
        <v>430</v>
      </c>
      <c r="Y4" s="14" t="s">
        <v>431</v>
      </c>
      <c r="Z4" s="14" t="s">
        <v>432</v>
      </c>
      <c r="AA4" s="14" t="s">
        <v>410</v>
      </c>
      <c r="AB4" s="14" t="s">
        <v>433</v>
      </c>
      <c r="AC4" s="14" t="s">
        <v>434</v>
      </c>
      <c r="AD4" s="14" t="s">
        <v>413</v>
      </c>
      <c r="AE4" s="14" t="s">
        <v>435</v>
      </c>
      <c r="AF4" s="14" t="s">
        <v>436</v>
      </c>
      <c r="AG4" s="14" t="s">
        <v>415</v>
      </c>
      <c r="AH4" s="7"/>
    </row>
    <row r="5" ht="21.55" customHeight="1" spans="1:34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7"/>
    </row>
    <row r="6" ht="22.8" customHeight="1" spans="1:34">
      <c r="A6" s="4"/>
      <c r="B6" s="36"/>
      <c r="C6" s="36"/>
      <c r="D6" s="5"/>
      <c r="E6" s="5" t="s">
        <v>136</v>
      </c>
      <c r="F6" s="37">
        <v>431.808</v>
      </c>
      <c r="G6" s="37">
        <v>60</v>
      </c>
      <c r="H6" s="37">
        <v>5</v>
      </c>
      <c r="I6" s="37"/>
      <c r="J6" s="37"/>
      <c r="K6" s="37"/>
      <c r="L6" s="37">
        <v>13</v>
      </c>
      <c r="M6" s="37">
        <v>5</v>
      </c>
      <c r="N6" s="37"/>
      <c r="O6" s="37">
        <v>15</v>
      </c>
      <c r="P6" s="37">
        <v>14</v>
      </c>
      <c r="Q6" s="37"/>
      <c r="R6" s="37">
        <v>50</v>
      </c>
      <c r="S6" s="37"/>
      <c r="T6" s="37">
        <v>15</v>
      </c>
      <c r="U6" s="37"/>
      <c r="V6" s="37">
        <v>6</v>
      </c>
      <c r="W6" s="37"/>
      <c r="X6" s="37"/>
      <c r="Y6" s="37"/>
      <c r="Z6" s="37">
        <v>20</v>
      </c>
      <c r="AA6" s="37"/>
      <c r="AB6" s="37">
        <v>50</v>
      </c>
      <c r="AC6" s="37"/>
      <c r="AD6" s="37">
        <v>12</v>
      </c>
      <c r="AE6" s="37">
        <v>108.648</v>
      </c>
      <c r="AF6" s="37"/>
      <c r="AG6" s="37">
        <v>58.16</v>
      </c>
      <c r="AH6" s="7"/>
    </row>
    <row r="7" ht="22.8" customHeight="1" spans="1:34">
      <c r="A7" s="17"/>
      <c r="B7" s="17"/>
      <c r="C7" s="17"/>
      <c r="D7" s="15" t="s">
        <v>154</v>
      </c>
      <c r="E7" s="15" t="s">
        <v>4</v>
      </c>
      <c r="F7" s="37">
        <v>431.808</v>
      </c>
      <c r="G7" s="37">
        <v>60</v>
      </c>
      <c r="H7" s="37">
        <v>5</v>
      </c>
      <c r="I7" s="37"/>
      <c r="J7" s="37"/>
      <c r="K7" s="37"/>
      <c r="L7" s="37">
        <v>13</v>
      </c>
      <c r="M7" s="37">
        <v>5</v>
      </c>
      <c r="N7" s="37"/>
      <c r="O7" s="37">
        <v>15</v>
      </c>
      <c r="P7" s="37">
        <v>14</v>
      </c>
      <c r="Q7" s="37"/>
      <c r="R7" s="37">
        <v>50</v>
      </c>
      <c r="S7" s="37"/>
      <c r="T7" s="37">
        <v>15</v>
      </c>
      <c r="U7" s="37"/>
      <c r="V7" s="37">
        <v>6</v>
      </c>
      <c r="W7" s="37"/>
      <c r="X7" s="37"/>
      <c r="Y7" s="37"/>
      <c r="Z7" s="37">
        <v>20</v>
      </c>
      <c r="AA7" s="37"/>
      <c r="AB7" s="37">
        <v>50</v>
      </c>
      <c r="AC7" s="37"/>
      <c r="AD7" s="37">
        <v>12</v>
      </c>
      <c r="AE7" s="37">
        <v>108.648</v>
      </c>
      <c r="AF7" s="37"/>
      <c r="AG7" s="37">
        <v>58.16</v>
      </c>
      <c r="AH7" s="7"/>
    </row>
    <row r="8" ht="22.8" customHeight="1" spans="1:34">
      <c r="A8" s="17"/>
      <c r="B8" s="17"/>
      <c r="C8" s="17"/>
      <c r="D8" s="38" t="s">
        <v>155</v>
      </c>
      <c r="E8" s="38" t="s">
        <v>156</v>
      </c>
      <c r="F8" s="37">
        <v>431.808</v>
      </c>
      <c r="G8" s="37">
        <v>60</v>
      </c>
      <c r="H8" s="37">
        <v>5</v>
      </c>
      <c r="I8" s="37"/>
      <c r="J8" s="37"/>
      <c r="K8" s="37"/>
      <c r="L8" s="37">
        <v>13</v>
      </c>
      <c r="M8" s="37">
        <v>5</v>
      </c>
      <c r="N8" s="37"/>
      <c r="O8" s="37">
        <v>15</v>
      </c>
      <c r="P8" s="37">
        <v>14</v>
      </c>
      <c r="Q8" s="37"/>
      <c r="R8" s="37">
        <v>50</v>
      </c>
      <c r="S8" s="37"/>
      <c r="T8" s="37">
        <v>15</v>
      </c>
      <c r="U8" s="37"/>
      <c r="V8" s="37">
        <v>6</v>
      </c>
      <c r="W8" s="37"/>
      <c r="X8" s="37"/>
      <c r="Y8" s="37"/>
      <c r="Z8" s="37">
        <v>20</v>
      </c>
      <c r="AA8" s="37"/>
      <c r="AB8" s="37">
        <v>50</v>
      </c>
      <c r="AC8" s="37"/>
      <c r="AD8" s="37">
        <v>12</v>
      </c>
      <c r="AE8" s="37">
        <v>108.648</v>
      </c>
      <c r="AF8" s="37"/>
      <c r="AG8" s="37">
        <v>58.16</v>
      </c>
      <c r="AH8" s="7"/>
    </row>
    <row r="9" spans="1:34">
      <c r="A9" s="39" t="s">
        <v>170</v>
      </c>
      <c r="B9" s="39" t="s">
        <v>173</v>
      </c>
      <c r="C9" s="39" t="s">
        <v>176</v>
      </c>
      <c r="D9" s="20" t="s">
        <v>230</v>
      </c>
      <c r="E9" s="5" t="s">
        <v>231</v>
      </c>
      <c r="F9" s="35">
        <v>431.808</v>
      </c>
      <c r="G9" s="35">
        <v>60</v>
      </c>
      <c r="H9" s="35">
        <v>5</v>
      </c>
      <c r="I9" s="35"/>
      <c r="J9" s="35"/>
      <c r="K9" s="35"/>
      <c r="L9" s="35">
        <v>13</v>
      </c>
      <c r="M9" s="35">
        <v>5</v>
      </c>
      <c r="N9" s="35"/>
      <c r="O9" s="35">
        <v>15</v>
      </c>
      <c r="P9" s="35">
        <v>14</v>
      </c>
      <c r="Q9" s="35"/>
      <c r="R9" s="35">
        <v>50</v>
      </c>
      <c r="S9" s="35"/>
      <c r="T9" s="35">
        <v>15</v>
      </c>
      <c r="U9" s="35"/>
      <c r="V9" s="35">
        <v>6</v>
      </c>
      <c r="W9" s="35"/>
      <c r="X9" s="35"/>
      <c r="Y9" s="35"/>
      <c r="Z9" s="35">
        <v>20</v>
      </c>
      <c r="AA9" s="35"/>
      <c r="AB9" s="35">
        <v>50</v>
      </c>
      <c r="AC9" s="35"/>
      <c r="AD9" s="35">
        <v>12</v>
      </c>
      <c r="AE9" s="35">
        <v>108.648</v>
      </c>
      <c r="AF9" s="35"/>
      <c r="AG9" s="35">
        <v>58.16</v>
      </c>
      <c r="AH9" s="7"/>
    </row>
    <row r="10" spans="1:3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30" zoomScaleNormal="130" topLeftCell="C1" workbookViewId="0">
      <selection activeCell="C46" sqref="C46"/>
    </sheetView>
  </sheetViews>
  <sheetFormatPr defaultColWidth="10" defaultRowHeight="13.5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8" t="s">
        <v>437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9">
      <c r="A3" s="13" t="s">
        <v>31</v>
      </c>
      <c r="B3" s="13"/>
      <c r="C3" s="13"/>
      <c r="D3" s="13"/>
      <c r="E3" s="13"/>
      <c r="F3" s="13"/>
      <c r="G3" s="13"/>
      <c r="H3" s="11" t="s">
        <v>32</v>
      </c>
      <c r="I3" s="7"/>
    </row>
    <row r="4" ht="23.25" customHeight="1" spans="1:9">
      <c r="A4" s="14" t="s">
        <v>438</v>
      </c>
      <c r="B4" s="14" t="s">
        <v>439</v>
      </c>
      <c r="C4" s="14" t="s">
        <v>440</v>
      </c>
      <c r="D4" s="14" t="s">
        <v>441</v>
      </c>
      <c r="E4" s="14" t="s">
        <v>442</v>
      </c>
      <c r="F4" s="14"/>
      <c r="G4" s="14"/>
      <c r="H4" s="14" t="s">
        <v>443</v>
      </c>
      <c r="I4" s="7"/>
    </row>
    <row r="5" ht="25.85" customHeight="1" spans="1:9">
      <c r="A5" s="14"/>
      <c r="B5" s="14"/>
      <c r="C5" s="14"/>
      <c r="D5" s="14"/>
      <c r="E5" s="14" t="s">
        <v>138</v>
      </c>
      <c r="F5" s="14" t="s">
        <v>444</v>
      </c>
      <c r="G5" s="14" t="s">
        <v>445</v>
      </c>
      <c r="H5" s="14"/>
      <c r="I5" s="7"/>
    </row>
    <row r="6" ht="22.8" customHeight="1" spans="1:9">
      <c r="A6" s="17"/>
      <c r="B6" s="17" t="s">
        <v>136</v>
      </c>
      <c r="C6" s="16">
        <v>56</v>
      </c>
      <c r="D6" s="16"/>
      <c r="E6" s="16">
        <v>50</v>
      </c>
      <c r="F6" s="16"/>
      <c r="G6" s="16">
        <v>50</v>
      </c>
      <c r="H6" s="16">
        <v>6</v>
      </c>
      <c r="I6" s="7"/>
    </row>
    <row r="7" s="34" customFormat="1" ht="22.8" customHeight="1" spans="1:9">
      <c r="A7" s="15" t="s">
        <v>154</v>
      </c>
      <c r="B7" s="15" t="s">
        <v>4</v>
      </c>
      <c r="C7" s="16">
        <v>56</v>
      </c>
      <c r="D7" s="16"/>
      <c r="E7" s="16">
        <v>50</v>
      </c>
      <c r="F7" s="16"/>
      <c r="G7" s="16">
        <v>50</v>
      </c>
      <c r="H7" s="16">
        <v>6</v>
      </c>
      <c r="I7" s="7"/>
    </row>
    <row r="8" spans="1:9">
      <c r="A8" s="20" t="s">
        <v>155</v>
      </c>
      <c r="B8" s="20" t="s">
        <v>156</v>
      </c>
      <c r="C8" s="35">
        <v>56</v>
      </c>
      <c r="D8" s="35"/>
      <c r="E8" s="6">
        <v>50</v>
      </c>
      <c r="F8" s="35"/>
      <c r="G8" s="35">
        <v>50</v>
      </c>
      <c r="H8" s="35">
        <v>6</v>
      </c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70" zoomScaleNormal="70" workbookViewId="0">
      <selection activeCell="C46" sqref="C4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8" t="s">
        <v>446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21" t="s">
        <v>159</v>
      </c>
      <c r="B4" s="21" t="s">
        <v>160</v>
      </c>
      <c r="C4" s="21" t="s">
        <v>136</v>
      </c>
      <c r="D4" s="21" t="s">
        <v>447</v>
      </c>
      <c r="E4" s="21"/>
      <c r="F4" s="21"/>
      <c r="G4" s="21"/>
      <c r="H4" s="21" t="s">
        <v>162</v>
      </c>
    </row>
    <row r="5" ht="19.8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7.6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70" zoomScaleNormal="70" workbookViewId="0">
      <selection activeCell="C46" sqref="C4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2.75" customWidth="1"/>
    <col min="6" max="6" width="9.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8" t="s">
        <v>448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6" customHeight="1" spans="1:20">
      <c r="A4" s="21" t="s">
        <v>158</v>
      </c>
      <c r="B4" s="21"/>
      <c r="C4" s="21"/>
      <c r="D4" s="21" t="s">
        <v>213</v>
      </c>
      <c r="E4" s="21" t="s">
        <v>214</v>
      </c>
      <c r="F4" s="21" t="s">
        <v>215</v>
      </c>
      <c r="G4" s="21" t="s">
        <v>216</v>
      </c>
      <c r="H4" s="21" t="s">
        <v>217</v>
      </c>
      <c r="I4" s="21" t="s">
        <v>218</v>
      </c>
      <c r="J4" s="21" t="s">
        <v>219</v>
      </c>
      <c r="K4" s="21" t="s">
        <v>220</v>
      </c>
      <c r="L4" s="21" t="s">
        <v>221</v>
      </c>
      <c r="M4" s="21" t="s">
        <v>222</v>
      </c>
      <c r="N4" s="21" t="s">
        <v>223</v>
      </c>
      <c r="O4" s="21" t="s">
        <v>224</v>
      </c>
      <c r="P4" s="21" t="s">
        <v>225</v>
      </c>
      <c r="Q4" s="21" t="s">
        <v>226</v>
      </c>
      <c r="R4" s="21" t="s">
        <v>227</v>
      </c>
      <c r="S4" s="21" t="s">
        <v>228</v>
      </c>
      <c r="T4" s="21" t="s">
        <v>229</v>
      </c>
    </row>
    <row r="5" ht="19.8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3" sqref="A3:H4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2" t="s">
        <v>8</v>
      </c>
    </row>
    <row r="6" ht="32.55" customHeight="1" spans="2:3">
      <c r="B6" s="80">
        <v>3</v>
      </c>
      <c r="C6" s="83" t="s">
        <v>9</v>
      </c>
    </row>
    <row r="7" ht="32.55" customHeight="1" spans="2:3">
      <c r="B7" s="80">
        <v>4</v>
      </c>
      <c r="C7" s="84" t="s">
        <v>10</v>
      </c>
    </row>
    <row r="8" ht="32.55" customHeight="1" spans="2:3">
      <c r="B8" s="80">
        <v>5</v>
      </c>
      <c r="C8" s="84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3" t="s">
        <v>13</v>
      </c>
    </row>
    <row r="11" ht="32.55" customHeight="1" spans="2:3">
      <c r="B11" s="80">
        <v>8</v>
      </c>
      <c r="C11" s="85" t="s">
        <v>14</v>
      </c>
    </row>
    <row r="12" ht="32.55" customHeight="1" spans="2:3">
      <c r="B12" s="80">
        <v>9</v>
      </c>
      <c r="C12" s="84" t="s">
        <v>15</v>
      </c>
    </row>
    <row r="13" ht="32.55" customHeight="1" spans="2:3">
      <c r="B13" s="80">
        <v>10</v>
      </c>
      <c r="C13" s="84" t="s">
        <v>16</v>
      </c>
    </row>
    <row r="14" ht="32.55" customHeight="1" spans="2:3">
      <c r="B14" s="80">
        <v>11</v>
      </c>
      <c r="C14" s="84" t="s">
        <v>17</v>
      </c>
    </row>
    <row r="15" ht="32.55" customHeight="1" spans="2:3">
      <c r="B15" s="80">
        <v>12</v>
      </c>
      <c r="C15" s="84" t="s">
        <v>18</v>
      </c>
    </row>
    <row r="16" ht="32.55" customHeight="1" spans="2:3">
      <c r="B16" s="80">
        <v>13</v>
      </c>
      <c r="C16" s="84" t="s">
        <v>19</v>
      </c>
    </row>
    <row r="17" ht="32.55" customHeight="1" spans="2:3">
      <c r="B17" s="80">
        <v>14</v>
      </c>
      <c r="C17" s="84" t="s">
        <v>20</v>
      </c>
    </row>
    <row r="18" ht="32.55" customHeight="1" spans="2:3">
      <c r="B18" s="80">
        <v>15</v>
      </c>
      <c r="C18" s="84" t="s">
        <v>21</v>
      </c>
    </row>
    <row r="19" ht="32.55" customHeight="1" spans="2:3">
      <c r="B19" s="80">
        <v>16</v>
      </c>
      <c r="C19" s="84" t="s">
        <v>22</v>
      </c>
    </row>
    <row r="20" ht="32.55" customHeight="1" spans="2:3">
      <c r="B20" s="80">
        <v>17</v>
      </c>
      <c r="C20" s="84" t="s">
        <v>23</v>
      </c>
    </row>
    <row r="21" ht="32.55" customHeight="1" spans="2:3">
      <c r="B21" s="80">
        <v>18</v>
      </c>
      <c r="C21" s="84" t="s">
        <v>24</v>
      </c>
    </row>
    <row r="22" ht="32.55" customHeight="1" spans="2:3">
      <c r="B22" s="80">
        <v>19</v>
      </c>
      <c r="C22" s="84" t="s">
        <v>25</v>
      </c>
    </row>
    <row r="23" ht="32.55" customHeight="1" spans="2:3">
      <c r="B23" s="80">
        <v>20</v>
      </c>
      <c r="C23" s="84" t="s">
        <v>26</v>
      </c>
    </row>
    <row r="24" ht="32.55" customHeight="1" spans="2:3">
      <c r="B24" s="80">
        <v>21</v>
      </c>
      <c r="C24" s="84" t="s">
        <v>27</v>
      </c>
    </row>
    <row r="25" ht="32.55" customHeight="1" spans="2:3">
      <c r="B25" s="80">
        <v>22</v>
      </c>
      <c r="C25" s="84" t="s">
        <v>28</v>
      </c>
    </row>
    <row r="26" spans="2:3">
      <c r="B26" s="80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C46" sqref="C4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8" t="s">
        <v>449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21" t="s">
        <v>158</v>
      </c>
      <c r="B4" s="21"/>
      <c r="C4" s="21"/>
      <c r="D4" s="21" t="s">
        <v>213</v>
      </c>
      <c r="E4" s="21" t="s">
        <v>214</v>
      </c>
      <c r="F4" s="21" t="s">
        <v>240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</row>
    <row r="5" ht="50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241</v>
      </c>
      <c r="I5" s="21" t="s">
        <v>242</v>
      </c>
      <c r="J5" s="21" t="s">
        <v>224</v>
      </c>
      <c r="K5" s="21" t="s">
        <v>136</v>
      </c>
      <c r="L5" s="21" t="s">
        <v>244</v>
      </c>
      <c r="M5" s="21" t="s">
        <v>245</v>
      </c>
      <c r="N5" s="21" t="s">
        <v>226</v>
      </c>
      <c r="O5" s="21" t="s">
        <v>246</v>
      </c>
      <c r="P5" s="21" t="s">
        <v>247</v>
      </c>
      <c r="Q5" s="21" t="s">
        <v>248</v>
      </c>
      <c r="R5" s="21" t="s">
        <v>222</v>
      </c>
      <c r="S5" s="21" t="s">
        <v>225</v>
      </c>
      <c r="T5" s="21" t="s">
        <v>229</v>
      </c>
    </row>
    <row r="6" ht="22.8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2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46" sqref="C46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8" t="s">
        <v>450</v>
      </c>
    </row>
    <row r="2" ht="38.8" customHeight="1" spans="1:8">
      <c r="A2" s="19" t="s">
        <v>451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8" customHeight="1" spans="1:8">
      <c r="A4" s="21" t="s">
        <v>159</v>
      </c>
      <c r="B4" s="21" t="s">
        <v>160</v>
      </c>
      <c r="C4" s="21" t="s">
        <v>136</v>
      </c>
      <c r="D4" s="21" t="s">
        <v>452</v>
      </c>
      <c r="E4" s="21"/>
      <c r="F4" s="21"/>
      <c r="G4" s="21"/>
      <c r="H4" s="21" t="s">
        <v>162</v>
      </c>
    </row>
    <row r="5" ht="23.2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3.25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46" sqref="C4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8" t="s">
        <v>453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21" t="s">
        <v>159</v>
      </c>
      <c r="B4" s="21" t="s">
        <v>160</v>
      </c>
      <c r="C4" s="21" t="s">
        <v>136</v>
      </c>
      <c r="D4" s="21" t="s">
        <v>454</v>
      </c>
      <c r="E4" s="21"/>
      <c r="F4" s="21"/>
      <c r="G4" s="21"/>
      <c r="H4" s="21" t="s">
        <v>162</v>
      </c>
    </row>
    <row r="5" ht="18.9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4.15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85" zoomScaleNormal="85" workbookViewId="0">
      <selection activeCell="C46" sqref="C46"/>
    </sheetView>
  </sheetViews>
  <sheetFormatPr defaultColWidth="10" defaultRowHeight="13.5"/>
  <cols>
    <col min="1" max="1" width="10.05" customWidth="1"/>
    <col min="2" max="2" width="21.7166666666667" customWidth="1"/>
    <col min="3" max="3" width="15" customWidth="1"/>
    <col min="4" max="13" width="7.69166666666667" customWidth="1"/>
    <col min="14" max="14" width="9.63333333333333" customWidth="1"/>
    <col min="15" max="18" width="9.76666666666667" customWidth="1"/>
  </cols>
  <sheetData>
    <row r="1" ht="16.35" customHeight="1" spans="1:14">
      <c r="A1" s="1"/>
      <c r="M1" s="18" t="s">
        <v>455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  <c r="O3" s="7"/>
    </row>
    <row r="4" spans="1:15">
      <c r="A4" s="14" t="s">
        <v>213</v>
      </c>
      <c r="B4" s="14" t="s">
        <v>456</v>
      </c>
      <c r="C4" s="14" t="s">
        <v>457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458</v>
      </c>
      <c r="N4" s="14"/>
      <c r="O4" s="7"/>
    </row>
    <row r="5" spans="1:15">
      <c r="A5" s="14"/>
      <c r="B5" s="14"/>
      <c r="C5" s="14" t="s">
        <v>459</v>
      </c>
      <c r="D5" s="14" t="s">
        <v>139</v>
      </c>
      <c r="E5" s="14"/>
      <c r="F5" s="14"/>
      <c r="G5" s="14"/>
      <c r="H5" s="14"/>
      <c r="I5" s="14"/>
      <c r="J5" s="14" t="s">
        <v>460</v>
      </c>
      <c r="K5" s="14" t="s">
        <v>141</v>
      </c>
      <c r="L5" s="14" t="s">
        <v>142</v>
      </c>
      <c r="M5" s="14" t="s">
        <v>461</v>
      </c>
      <c r="N5" s="14" t="s">
        <v>462</v>
      </c>
      <c r="O5" s="7"/>
    </row>
    <row r="6" ht="42" spans="1:15">
      <c r="A6" s="14"/>
      <c r="B6" s="14"/>
      <c r="C6" s="14"/>
      <c r="D6" s="14" t="s">
        <v>463</v>
      </c>
      <c r="E6" s="14" t="s">
        <v>464</v>
      </c>
      <c r="F6" s="14" t="s">
        <v>465</v>
      </c>
      <c r="G6" s="14" t="s">
        <v>466</v>
      </c>
      <c r="H6" s="14" t="s">
        <v>467</v>
      </c>
      <c r="I6" s="14" t="s">
        <v>468</v>
      </c>
      <c r="J6" s="14"/>
      <c r="K6" s="14"/>
      <c r="L6" s="14"/>
      <c r="M6" s="14"/>
      <c r="N6" s="14"/>
      <c r="O6" s="7"/>
    </row>
    <row r="7" spans="1:15">
      <c r="A7" s="17"/>
      <c r="B7" s="4" t="s">
        <v>136</v>
      </c>
      <c r="C7" s="16">
        <v>518.56</v>
      </c>
      <c r="D7" s="16">
        <v>518.56</v>
      </c>
      <c r="E7" s="16">
        <v>518.56</v>
      </c>
      <c r="F7" s="16"/>
      <c r="G7" s="16"/>
      <c r="H7" s="16"/>
      <c r="I7" s="16"/>
      <c r="J7" s="16"/>
      <c r="K7" s="16"/>
      <c r="L7" s="16"/>
      <c r="M7" s="16">
        <v>518.56</v>
      </c>
      <c r="N7" s="17"/>
      <c r="O7" s="7"/>
    </row>
    <row r="8" spans="1:15">
      <c r="A8" s="15" t="s">
        <v>154</v>
      </c>
      <c r="B8" s="15" t="s">
        <v>4</v>
      </c>
      <c r="C8" s="16">
        <v>518.56</v>
      </c>
      <c r="D8" s="16">
        <v>518.56</v>
      </c>
      <c r="E8" s="16">
        <v>518.56</v>
      </c>
      <c r="F8" s="16"/>
      <c r="G8" s="16"/>
      <c r="H8" s="16"/>
      <c r="I8" s="16"/>
      <c r="J8" s="16"/>
      <c r="K8" s="16"/>
      <c r="L8" s="16"/>
      <c r="M8" s="16">
        <v>518.56</v>
      </c>
      <c r="N8" s="17"/>
      <c r="O8" s="7"/>
    </row>
    <row r="9" spans="1:15">
      <c r="A9" s="20" t="s">
        <v>469</v>
      </c>
      <c r="B9" s="20" t="s">
        <v>470</v>
      </c>
      <c r="C9" s="6">
        <v>20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>
        <v>20</v>
      </c>
      <c r="N9" s="5"/>
      <c r="O9" s="7"/>
    </row>
    <row r="10" spans="1:15">
      <c r="A10" s="20" t="s">
        <v>469</v>
      </c>
      <c r="B10" s="20" t="s">
        <v>471</v>
      </c>
      <c r="C10" s="6">
        <v>290</v>
      </c>
      <c r="D10" s="6">
        <v>290</v>
      </c>
      <c r="E10" s="6">
        <v>290</v>
      </c>
      <c r="F10" s="6"/>
      <c r="G10" s="6"/>
      <c r="H10" s="6"/>
      <c r="I10" s="6"/>
      <c r="J10" s="6"/>
      <c r="K10" s="6"/>
      <c r="L10" s="6"/>
      <c r="M10" s="6">
        <v>290</v>
      </c>
      <c r="N10" s="5"/>
      <c r="O10" s="7"/>
    </row>
    <row r="11" spans="1:15">
      <c r="A11" s="20" t="s">
        <v>469</v>
      </c>
      <c r="B11" s="20" t="s">
        <v>472</v>
      </c>
      <c r="C11" s="6">
        <v>5</v>
      </c>
      <c r="D11" s="6">
        <v>5</v>
      </c>
      <c r="E11" s="6">
        <v>5</v>
      </c>
      <c r="F11" s="6"/>
      <c r="G11" s="6"/>
      <c r="H11" s="6"/>
      <c r="I11" s="6"/>
      <c r="J11" s="6"/>
      <c r="K11" s="6"/>
      <c r="L11" s="6"/>
      <c r="M11" s="6">
        <v>5</v>
      </c>
      <c r="N11" s="5"/>
      <c r="O11" s="7"/>
    </row>
    <row r="12" spans="1:15">
      <c r="A12" s="20" t="s">
        <v>469</v>
      </c>
      <c r="B12" s="20" t="s">
        <v>473</v>
      </c>
      <c r="C12" s="6">
        <v>42.76</v>
      </c>
      <c r="D12" s="6">
        <v>42.76</v>
      </c>
      <c r="E12" s="6">
        <v>42.76</v>
      </c>
      <c r="F12" s="6"/>
      <c r="G12" s="6"/>
      <c r="H12" s="6"/>
      <c r="I12" s="6"/>
      <c r="J12" s="6"/>
      <c r="K12" s="6"/>
      <c r="L12" s="6"/>
      <c r="M12" s="6">
        <v>42.76</v>
      </c>
      <c r="N12" s="5"/>
      <c r="O12" s="7"/>
    </row>
    <row r="13" spans="1:15">
      <c r="A13" s="20" t="s">
        <v>469</v>
      </c>
      <c r="B13" s="20" t="s">
        <v>474</v>
      </c>
      <c r="C13" s="6">
        <v>70</v>
      </c>
      <c r="D13" s="6">
        <v>70</v>
      </c>
      <c r="E13" s="6">
        <v>70</v>
      </c>
      <c r="F13" s="6"/>
      <c r="G13" s="6"/>
      <c r="H13" s="6"/>
      <c r="I13" s="6"/>
      <c r="J13" s="6"/>
      <c r="K13" s="6"/>
      <c r="L13" s="6"/>
      <c r="M13" s="6">
        <v>70</v>
      </c>
      <c r="N13" s="5"/>
      <c r="O13" s="7"/>
    </row>
    <row r="14" spans="1:15">
      <c r="A14" s="20" t="s">
        <v>469</v>
      </c>
      <c r="B14" s="20" t="s">
        <v>475</v>
      </c>
      <c r="C14" s="6">
        <v>90.8</v>
      </c>
      <c r="D14" s="6">
        <v>90.8</v>
      </c>
      <c r="E14" s="6">
        <v>90.8</v>
      </c>
      <c r="F14" s="6"/>
      <c r="G14" s="6"/>
      <c r="H14" s="6"/>
      <c r="I14" s="6"/>
      <c r="J14" s="6"/>
      <c r="K14" s="6"/>
      <c r="L14" s="6"/>
      <c r="M14" s="6">
        <v>90.8</v>
      </c>
      <c r="N14" s="5"/>
      <c r="O14" s="7"/>
    </row>
    <row r="15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workbookViewId="0">
      <pane ySplit="2" topLeftCell="A3" activePane="bottomLeft" state="frozen"/>
      <selection/>
      <selection pane="bottomLeft" activeCell="F65" sqref="F6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476</v>
      </c>
    </row>
    <row r="2" ht="37.95" customHeight="1" spans="1:13">
      <c r="A2" s="1"/>
      <c r="B2" s="1"/>
      <c r="C2" s="12" t="s">
        <v>477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spans="1:13">
      <c r="A4" s="14" t="s">
        <v>213</v>
      </c>
      <c r="B4" s="14" t="s">
        <v>478</v>
      </c>
      <c r="C4" s="14" t="s">
        <v>479</v>
      </c>
      <c r="D4" s="14" t="s">
        <v>480</v>
      </c>
      <c r="E4" s="14" t="s">
        <v>481</v>
      </c>
      <c r="F4" s="14"/>
      <c r="G4" s="14"/>
      <c r="H4" s="14"/>
      <c r="I4" s="14"/>
      <c r="J4" s="14"/>
      <c r="K4" s="14"/>
      <c r="L4" s="14"/>
      <c r="M4" s="14"/>
    </row>
    <row r="5" spans="1:13">
      <c r="A5" s="14"/>
      <c r="B5" s="14"/>
      <c r="C5" s="14"/>
      <c r="D5" s="14"/>
      <c r="E5" s="14" t="s">
        <v>482</v>
      </c>
      <c r="F5" s="14" t="s">
        <v>483</v>
      </c>
      <c r="G5" s="14" t="s">
        <v>484</v>
      </c>
      <c r="H5" s="14" t="s">
        <v>485</v>
      </c>
      <c r="I5" s="14" t="s">
        <v>486</v>
      </c>
      <c r="J5" s="14" t="s">
        <v>487</v>
      </c>
      <c r="K5" s="14" t="s">
        <v>488</v>
      </c>
      <c r="L5" s="14" t="s">
        <v>489</v>
      </c>
      <c r="M5" s="14" t="s">
        <v>490</v>
      </c>
    </row>
    <row r="6" ht="19.5" spans="1:13">
      <c r="A6" s="15" t="s">
        <v>2</v>
      </c>
      <c r="B6" s="15" t="s">
        <v>4</v>
      </c>
      <c r="C6" s="16">
        <v>518.56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9.25" spans="1:13">
      <c r="A7" s="5" t="s">
        <v>155</v>
      </c>
      <c r="B7" s="5" t="s">
        <v>491</v>
      </c>
      <c r="C7" s="6">
        <v>70</v>
      </c>
      <c r="D7" s="5" t="s">
        <v>492</v>
      </c>
      <c r="E7" s="17" t="s">
        <v>493</v>
      </c>
      <c r="F7" s="5" t="s">
        <v>494</v>
      </c>
      <c r="G7" s="5" t="s">
        <v>495</v>
      </c>
      <c r="H7" s="5" t="s">
        <v>496</v>
      </c>
      <c r="I7" s="5" t="s">
        <v>497</v>
      </c>
      <c r="J7" s="5"/>
      <c r="K7" s="5" t="s">
        <v>498</v>
      </c>
      <c r="L7" s="5" t="s">
        <v>499</v>
      </c>
      <c r="M7" s="5"/>
    </row>
    <row r="8" ht="29.25" spans="1:13">
      <c r="A8" s="5"/>
      <c r="B8" s="5"/>
      <c r="C8" s="6"/>
      <c r="D8" s="5"/>
      <c r="E8" s="17"/>
      <c r="F8" s="5" t="s">
        <v>500</v>
      </c>
      <c r="G8" s="5" t="s">
        <v>501</v>
      </c>
      <c r="H8" s="5" t="s">
        <v>502</v>
      </c>
      <c r="I8" s="5" t="s">
        <v>503</v>
      </c>
      <c r="J8" s="5"/>
      <c r="K8" s="5" t="s">
        <v>498</v>
      </c>
      <c r="L8" s="5" t="s">
        <v>499</v>
      </c>
      <c r="M8" s="5"/>
    </row>
    <row r="9" ht="19.5" spans="1:13">
      <c r="A9" s="5"/>
      <c r="B9" s="5"/>
      <c r="C9" s="6"/>
      <c r="D9" s="5"/>
      <c r="E9" s="17"/>
      <c r="F9" s="5" t="s">
        <v>504</v>
      </c>
      <c r="G9" s="5" t="s">
        <v>505</v>
      </c>
      <c r="H9" s="5" t="s">
        <v>506</v>
      </c>
      <c r="I9" s="5" t="s">
        <v>507</v>
      </c>
      <c r="J9" s="5"/>
      <c r="K9" s="5" t="s">
        <v>498</v>
      </c>
      <c r="L9" s="5" t="s">
        <v>499</v>
      </c>
      <c r="M9" s="5"/>
    </row>
    <row r="10" ht="19.5" spans="1:13">
      <c r="A10" s="5"/>
      <c r="B10" s="5"/>
      <c r="C10" s="6"/>
      <c r="D10" s="5"/>
      <c r="E10" s="17" t="s">
        <v>508</v>
      </c>
      <c r="F10" s="5" t="s">
        <v>509</v>
      </c>
      <c r="G10" s="5" t="s">
        <v>510</v>
      </c>
      <c r="H10" s="5" t="s">
        <v>511</v>
      </c>
      <c r="I10" s="5" t="s">
        <v>512</v>
      </c>
      <c r="J10" s="5"/>
      <c r="K10" s="5" t="s">
        <v>513</v>
      </c>
      <c r="L10" s="5" t="s">
        <v>499</v>
      </c>
      <c r="M10" s="5"/>
    </row>
    <row r="11" spans="1:13">
      <c r="A11" s="5"/>
      <c r="B11" s="5"/>
      <c r="C11" s="6"/>
      <c r="D11" s="5"/>
      <c r="E11" s="17"/>
      <c r="F11" s="5" t="s">
        <v>514</v>
      </c>
      <c r="G11" s="5" t="s">
        <v>515</v>
      </c>
      <c r="H11" s="5" t="s">
        <v>516</v>
      </c>
      <c r="I11" s="5" t="s">
        <v>517</v>
      </c>
      <c r="J11" s="5"/>
      <c r="K11" s="5" t="s">
        <v>513</v>
      </c>
      <c r="L11" s="5" t="s">
        <v>518</v>
      </c>
      <c r="M11" s="5"/>
    </row>
    <row r="12" spans="1:13">
      <c r="A12" s="5"/>
      <c r="B12" s="5"/>
      <c r="C12" s="6"/>
      <c r="D12" s="5"/>
      <c r="E12" s="17"/>
      <c r="F12" s="5" t="s">
        <v>519</v>
      </c>
      <c r="G12" s="5" t="s">
        <v>520</v>
      </c>
      <c r="H12" s="5" t="s">
        <v>521</v>
      </c>
      <c r="I12" s="5" t="s">
        <v>522</v>
      </c>
      <c r="J12" s="5"/>
      <c r="K12" s="5" t="s">
        <v>513</v>
      </c>
      <c r="L12" s="5" t="s">
        <v>499</v>
      </c>
      <c r="M12" s="5"/>
    </row>
    <row r="13" ht="19.5" spans="1:13">
      <c r="A13" s="5"/>
      <c r="B13" s="5"/>
      <c r="C13" s="6"/>
      <c r="D13" s="5"/>
      <c r="E13" s="17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/>
      <c r="K13" s="5" t="s">
        <v>513</v>
      </c>
      <c r="L13" s="5" t="s">
        <v>499</v>
      </c>
      <c r="M13" s="5"/>
    </row>
    <row r="14" ht="19.5" spans="1:13">
      <c r="A14" s="5"/>
      <c r="B14" s="5"/>
      <c r="C14" s="6"/>
      <c r="D14" s="5"/>
      <c r="E14" s="17" t="s">
        <v>528</v>
      </c>
      <c r="F14" s="5" t="s">
        <v>529</v>
      </c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6"/>
      <c r="D15" s="5"/>
      <c r="E15" s="17"/>
      <c r="F15" s="5" t="s">
        <v>530</v>
      </c>
      <c r="G15" s="5"/>
      <c r="H15" s="5"/>
      <c r="I15" s="5"/>
      <c r="J15" s="5"/>
      <c r="K15" s="5"/>
      <c r="L15" s="5"/>
      <c r="M15" s="5"/>
    </row>
    <row r="16" ht="19.5" spans="1:13">
      <c r="A16" s="5"/>
      <c r="B16" s="5"/>
      <c r="C16" s="6"/>
      <c r="D16" s="5"/>
      <c r="E16" s="17"/>
      <c r="F16" s="5" t="s">
        <v>531</v>
      </c>
      <c r="G16" s="5" t="s">
        <v>532</v>
      </c>
      <c r="H16" s="5" t="s">
        <v>516</v>
      </c>
      <c r="I16" s="5" t="s">
        <v>533</v>
      </c>
      <c r="J16" s="5"/>
      <c r="K16" s="5" t="s">
        <v>498</v>
      </c>
      <c r="L16" s="5" t="s">
        <v>518</v>
      </c>
      <c r="M16" s="5"/>
    </row>
    <row r="17" ht="29.25" spans="1:13">
      <c r="A17" s="5" t="s">
        <v>155</v>
      </c>
      <c r="B17" s="5" t="s">
        <v>534</v>
      </c>
      <c r="C17" s="6">
        <v>20</v>
      </c>
      <c r="D17" s="5" t="s">
        <v>535</v>
      </c>
      <c r="E17" s="17" t="s">
        <v>523</v>
      </c>
      <c r="F17" s="5" t="s">
        <v>524</v>
      </c>
      <c r="G17" s="5" t="s">
        <v>536</v>
      </c>
      <c r="H17" s="5" t="s">
        <v>537</v>
      </c>
      <c r="I17" s="5" t="s">
        <v>538</v>
      </c>
      <c r="J17" s="5"/>
      <c r="K17" s="5" t="s">
        <v>513</v>
      </c>
      <c r="L17" s="5" t="s">
        <v>499</v>
      </c>
      <c r="M17" s="5"/>
    </row>
    <row r="18" spans="1:13">
      <c r="A18" s="5"/>
      <c r="B18" s="5"/>
      <c r="C18" s="6"/>
      <c r="D18" s="5"/>
      <c r="E18" s="17" t="s">
        <v>528</v>
      </c>
      <c r="F18" s="5" t="s">
        <v>531</v>
      </c>
      <c r="G18" s="5" t="s">
        <v>539</v>
      </c>
      <c r="H18" s="5" t="s">
        <v>540</v>
      </c>
      <c r="I18" s="5" t="s">
        <v>541</v>
      </c>
      <c r="J18" s="5"/>
      <c r="K18" s="5" t="s">
        <v>498</v>
      </c>
      <c r="L18" s="5" t="s">
        <v>499</v>
      </c>
      <c r="M18" s="5"/>
    </row>
    <row r="19" spans="1:13">
      <c r="A19" s="5"/>
      <c r="B19" s="5"/>
      <c r="C19" s="6"/>
      <c r="D19" s="5"/>
      <c r="E19" s="17"/>
      <c r="F19" s="5" t="s">
        <v>530</v>
      </c>
      <c r="G19" s="5"/>
      <c r="H19" s="5"/>
      <c r="I19" s="5"/>
      <c r="J19" s="5"/>
      <c r="K19" s="5"/>
      <c r="L19" s="5"/>
      <c r="M19" s="5"/>
    </row>
    <row r="20" ht="19.5" spans="1:13">
      <c r="A20" s="5"/>
      <c r="B20" s="5"/>
      <c r="C20" s="6"/>
      <c r="D20" s="5"/>
      <c r="E20" s="17"/>
      <c r="F20" s="5" t="s">
        <v>529</v>
      </c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6"/>
      <c r="D21" s="5"/>
      <c r="E21" s="17" t="s">
        <v>508</v>
      </c>
      <c r="F21" s="5" t="s">
        <v>514</v>
      </c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6"/>
      <c r="D22" s="5"/>
      <c r="E22" s="17"/>
      <c r="F22" s="5" t="s">
        <v>519</v>
      </c>
      <c r="G22" s="5"/>
      <c r="H22" s="5"/>
      <c r="I22" s="5"/>
      <c r="J22" s="5"/>
      <c r="K22" s="5"/>
      <c r="L22" s="5"/>
      <c r="M22" s="5"/>
    </row>
    <row r="23" ht="19.5" spans="1:13">
      <c r="A23" s="5"/>
      <c r="B23" s="5"/>
      <c r="C23" s="6"/>
      <c r="D23" s="5"/>
      <c r="E23" s="17"/>
      <c r="F23" s="5" t="s">
        <v>509</v>
      </c>
      <c r="G23" s="5" t="s">
        <v>542</v>
      </c>
      <c r="H23" s="5" t="s">
        <v>511</v>
      </c>
      <c r="I23" s="5" t="s">
        <v>543</v>
      </c>
      <c r="J23" s="5"/>
      <c r="K23" s="5" t="s">
        <v>513</v>
      </c>
      <c r="L23" s="5" t="s">
        <v>499</v>
      </c>
      <c r="M23" s="5"/>
    </row>
    <row r="24" spans="1:13">
      <c r="A24" s="5"/>
      <c r="B24" s="5"/>
      <c r="C24" s="6"/>
      <c r="D24" s="5"/>
      <c r="E24" s="17" t="s">
        <v>493</v>
      </c>
      <c r="F24" s="5" t="s">
        <v>504</v>
      </c>
      <c r="G24" s="5"/>
      <c r="H24" s="5"/>
      <c r="I24" s="5"/>
      <c r="J24" s="5"/>
      <c r="K24" s="5"/>
      <c r="L24" s="5"/>
      <c r="M24" s="5"/>
    </row>
    <row r="25" ht="19.5" spans="1:13">
      <c r="A25" s="5"/>
      <c r="B25" s="5"/>
      <c r="C25" s="6"/>
      <c r="D25" s="5"/>
      <c r="E25" s="17"/>
      <c r="F25" s="5" t="s">
        <v>494</v>
      </c>
      <c r="G25" s="5" t="s">
        <v>495</v>
      </c>
      <c r="H25" s="5" t="s">
        <v>544</v>
      </c>
      <c r="I25" s="5" t="s">
        <v>545</v>
      </c>
      <c r="J25" s="5"/>
      <c r="K25" s="5" t="s">
        <v>513</v>
      </c>
      <c r="L25" s="5" t="s">
        <v>499</v>
      </c>
      <c r="M25" s="5"/>
    </row>
    <row r="26" ht="29.25" spans="1:13">
      <c r="A26" s="5"/>
      <c r="B26" s="5"/>
      <c r="C26" s="6"/>
      <c r="D26" s="5"/>
      <c r="E26" s="17"/>
      <c r="F26" s="5" t="s">
        <v>500</v>
      </c>
      <c r="G26" s="5" t="s">
        <v>546</v>
      </c>
      <c r="H26" s="5" t="s">
        <v>547</v>
      </c>
      <c r="I26" s="5" t="s">
        <v>548</v>
      </c>
      <c r="J26" s="5"/>
      <c r="K26" s="5" t="s">
        <v>513</v>
      </c>
      <c r="L26" s="5" t="s">
        <v>499</v>
      </c>
      <c r="M26" s="5"/>
    </row>
    <row r="27" spans="1:13">
      <c r="A27" s="5" t="s">
        <v>155</v>
      </c>
      <c r="B27" s="5" t="s">
        <v>549</v>
      </c>
      <c r="C27" s="6">
        <v>90.8</v>
      </c>
      <c r="D27" s="5" t="s">
        <v>550</v>
      </c>
      <c r="E27" s="17" t="s">
        <v>528</v>
      </c>
      <c r="F27" s="5" t="s">
        <v>531</v>
      </c>
      <c r="G27" s="5" t="s">
        <v>539</v>
      </c>
      <c r="H27" s="5" t="s">
        <v>551</v>
      </c>
      <c r="I27" s="5" t="s">
        <v>552</v>
      </c>
      <c r="J27" s="5"/>
      <c r="K27" s="5" t="s">
        <v>498</v>
      </c>
      <c r="L27" s="5" t="s">
        <v>499</v>
      </c>
      <c r="M27" s="5"/>
    </row>
    <row r="28" spans="1:13">
      <c r="A28" s="5"/>
      <c r="B28" s="5"/>
      <c r="C28" s="6"/>
      <c r="D28" s="5"/>
      <c r="E28" s="17"/>
      <c r="F28" s="5" t="s">
        <v>530</v>
      </c>
      <c r="G28" s="5"/>
      <c r="H28" s="5"/>
      <c r="I28" s="5"/>
      <c r="J28" s="5"/>
      <c r="K28" s="5"/>
      <c r="L28" s="5"/>
      <c r="M28" s="5"/>
    </row>
    <row r="29" ht="19.5" spans="1:13">
      <c r="A29" s="5"/>
      <c r="B29" s="5"/>
      <c r="C29" s="6"/>
      <c r="D29" s="5"/>
      <c r="E29" s="17"/>
      <c r="F29" s="5" t="s">
        <v>529</v>
      </c>
      <c r="G29" s="5"/>
      <c r="H29" s="5"/>
      <c r="I29" s="5"/>
      <c r="J29" s="5"/>
      <c r="K29" s="5"/>
      <c r="L29" s="5"/>
      <c r="M29" s="5"/>
    </row>
    <row r="30" ht="19.5" spans="1:13">
      <c r="A30" s="5"/>
      <c r="B30" s="5"/>
      <c r="C30" s="6"/>
      <c r="D30" s="5"/>
      <c r="E30" s="17" t="s">
        <v>508</v>
      </c>
      <c r="F30" s="5" t="s">
        <v>514</v>
      </c>
      <c r="G30" s="5" t="s">
        <v>553</v>
      </c>
      <c r="H30" s="5" t="s">
        <v>554</v>
      </c>
      <c r="I30" s="5" t="s">
        <v>555</v>
      </c>
      <c r="J30" s="5"/>
      <c r="K30" s="5" t="s">
        <v>513</v>
      </c>
      <c r="L30" s="5" t="s">
        <v>518</v>
      </c>
      <c r="M30" s="5"/>
    </row>
    <row r="31" ht="19.5" spans="1:13">
      <c r="A31" s="5"/>
      <c r="B31" s="5"/>
      <c r="C31" s="6"/>
      <c r="D31" s="5"/>
      <c r="E31" s="17"/>
      <c r="F31" s="5" t="s">
        <v>509</v>
      </c>
      <c r="G31" s="5" t="s">
        <v>510</v>
      </c>
      <c r="H31" s="5" t="s">
        <v>511</v>
      </c>
      <c r="I31" s="5" t="s">
        <v>556</v>
      </c>
      <c r="J31" s="5"/>
      <c r="K31" s="5" t="s">
        <v>513</v>
      </c>
      <c r="L31" s="5" t="s">
        <v>518</v>
      </c>
      <c r="M31" s="5"/>
    </row>
    <row r="32" ht="19.5" spans="1:13">
      <c r="A32" s="5"/>
      <c r="B32" s="5"/>
      <c r="C32" s="6"/>
      <c r="D32" s="5"/>
      <c r="E32" s="17"/>
      <c r="F32" s="5" t="s">
        <v>519</v>
      </c>
      <c r="G32" s="5" t="s">
        <v>557</v>
      </c>
      <c r="H32" s="5" t="s">
        <v>558</v>
      </c>
      <c r="I32" s="5" t="s">
        <v>559</v>
      </c>
      <c r="J32" s="5"/>
      <c r="K32" s="5" t="s">
        <v>513</v>
      </c>
      <c r="L32" s="5" t="s">
        <v>518</v>
      </c>
      <c r="M32" s="5"/>
    </row>
    <row r="33" ht="19.5" spans="1:13">
      <c r="A33" s="5"/>
      <c r="B33" s="5"/>
      <c r="C33" s="6"/>
      <c r="D33" s="5"/>
      <c r="E33" s="17" t="s">
        <v>523</v>
      </c>
      <c r="F33" s="5" t="s">
        <v>524</v>
      </c>
      <c r="G33" s="5" t="s">
        <v>536</v>
      </c>
      <c r="H33" s="5" t="s">
        <v>537</v>
      </c>
      <c r="I33" s="5" t="s">
        <v>536</v>
      </c>
      <c r="J33" s="5"/>
      <c r="K33" s="5" t="s">
        <v>513</v>
      </c>
      <c r="L33" s="5" t="s">
        <v>499</v>
      </c>
      <c r="M33" s="5"/>
    </row>
    <row r="34" ht="19.5" spans="1:13">
      <c r="A34" s="5"/>
      <c r="B34" s="5"/>
      <c r="C34" s="6"/>
      <c r="D34" s="5"/>
      <c r="E34" s="17" t="s">
        <v>493</v>
      </c>
      <c r="F34" s="5" t="s">
        <v>504</v>
      </c>
      <c r="G34" s="5" t="s">
        <v>505</v>
      </c>
      <c r="H34" s="5" t="s">
        <v>560</v>
      </c>
      <c r="I34" s="5" t="s">
        <v>507</v>
      </c>
      <c r="J34" s="5"/>
      <c r="K34" s="5" t="s">
        <v>498</v>
      </c>
      <c r="L34" s="5" t="s">
        <v>499</v>
      </c>
      <c r="M34" s="5"/>
    </row>
    <row r="35" ht="29.25" spans="1:13">
      <c r="A35" s="5"/>
      <c r="B35" s="5"/>
      <c r="C35" s="6"/>
      <c r="D35" s="5"/>
      <c r="E35" s="17"/>
      <c r="F35" s="5" t="s">
        <v>500</v>
      </c>
      <c r="G35" s="5" t="s">
        <v>501</v>
      </c>
      <c r="H35" s="5" t="s">
        <v>561</v>
      </c>
      <c r="I35" s="5" t="s">
        <v>562</v>
      </c>
      <c r="J35" s="5"/>
      <c r="K35" s="5" t="s">
        <v>513</v>
      </c>
      <c r="L35" s="5" t="s">
        <v>499</v>
      </c>
      <c r="M35" s="5"/>
    </row>
    <row r="36" ht="29.25" spans="1:13">
      <c r="A36" s="5"/>
      <c r="B36" s="5"/>
      <c r="C36" s="6"/>
      <c r="D36" s="5"/>
      <c r="E36" s="17"/>
      <c r="F36" s="5" t="s">
        <v>494</v>
      </c>
      <c r="G36" s="5" t="s">
        <v>495</v>
      </c>
      <c r="H36" s="5" t="s">
        <v>544</v>
      </c>
      <c r="I36" s="5" t="s">
        <v>497</v>
      </c>
      <c r="J36" s="5"/>
      <c r="K36" s="5" t="s">
        <v>513</v>
      </c>
      <c r="L36" s="5" t="s">
        <v>499</v>
      </c>
      <c r="M36" s="5"/>
    </row>
    <row r="37" ht="19.5" spans="1:13">
      <c r="A37" s="5" t="s">
        <v>155</v>
      </c>
      <c r="B37" s="5" t="s">
        <v>563</v>
      </c>
      <c r="C37" s="6">
        <v>290</v>
      </c>
      <c r="D37" s="5" t="s">
        <v>564</v>
      </c>
      <c r="E37" s="17" t="s">
        <v>523</v>
      </c>
      <c r="F37" s="5" t="s">
        <v>524</v>
      </c>
      <c r="G37" s="5" t="s">
        <v>565</v>
      </c>
      <c r="H37" s="5" t="s">
        <v>526</v>
      </c>
      <c r="I37" s="5" t="s">
        <v>566</v>
      </c>
      <c r="J37" s="5"/>
      <c r="K37" s="5" t="s">
        <v>513</v>
      </c>
      <c r="L37" s="5" t="s">
        <v>499</v>
      </c>
      <c r="M37" s="5"/>
    </row>
    <row r="38" ht="29.25" spans="1:13">
      <c r="A38" s="5"/>
      <c r="B38" s="5"/>
      <c r="C38" s="6"/>
      <c r="D38" s="5"/>
      <c r="E38" s="17" t="s">
        <v>493</v>
      </c>
      <c r="F38" s="5" t="s">
        <v>494</v>
      </c>
      <c r="G38" s="5" t="s">
        <v>495</v>
      </c>
      <c r="H38" s="5" t="s">
        <v>497</v>
      </c>
      <c r="I38" s="5" t="s">
        <v>497</v>
      </c>
      <c r="J38" s="5"/>
      <c r="K38" s="5" t="s">
        <v>513</v>
      </c>
      <c r="L38" s="5" t="s">
        <v>499</v>
      </c>
      <c r="M38" s="5"/>
    </row>
    <row r="39" ht="29.25" spans="1:13">
      <c r="A39" s="5"/>
      <c r="B39" s="5"/>
      <c r="C39" s="6"/>
      <c r="D39" s="5"/>
      <c r="E39" s="17"/>
      <c r="F39" s="5" t="s">
        <v>500</v>
      </c>
      <c r="G39" s="5" t="s">
        <v>501</v>
      </c>
      <c r="H39" s="5" t="s">
        <v>502</v>
      </c>
      <c r="I39" s="5" t="s">
        <v>567</v>
      </c>
      <c r="J39" s="5"/>
      <c r="K39" s="5" t="s">
        <v>513</v>
      </c>
      <c r="L39" s="5" t="s">
        <v>499</v>
      </c>
      <c r="M39" s="5"/>
    </row>
    <row r="40" ht="19.5" spans="1:13">
      <c r="A40" s="5"/>
      <c r="B40" s="5"/>
      <c r="C40" s="6"/>
      <c r="D40" s="5"/>
      <c r="E40" s="17"/>
      <c r="F40" s="5" t="s">
        <v>504</v>
      </c>
      <c r="G40" s="5" t="s">
        <v>505</v>
      </c>
      <c r="H40" s="5" t="s">
        <v>568</v>
      </c>
      <c r="I40" s="5" t="s">
        <v>569</v>
      </c>
      <c r="J40" s="5"/>
      <c r="K40" s="5" t="s">
        <v>513</v>
      </c>
      <c r="L40" s="5" t="s">
        <v>499</v>
      </c>
      <c r="M40" s="5"/>
    </row>
    <row r="41" spans="1:13">
      <c r="A41" s="5"/>
      <c r="B41" s="5"/>
      <c r="C41" s="6"/>
      <c r="D41" s="5"/>
      <c r="E41" s="17"/>
      <c r="F41" s="5" t="s">
        <v>570</v>
      </c>
      <c r="G41" s="5"/>
      <c r="H41" s="5"/>
      <c r="I41" s="5"/>
      <c r="J41" s="5"/>
      <c r="K41" s="5"/>
      <c r="L41" s="5"/>
      <c r="M41" s="5"/>
    </row>
    <row r="42" ht="19.5" spans="1:13">
      <c r="A42" s="5"/>
      <c r="B42" s="5"/>
      <c r="C42" s="6"/>
      <c r="D42" s="5"/>
      <c r="E42" s="17" t="s">
        <v>508</v>
      </c>
      <c r="F42" s="5" t="s">
        <v>509</v>
      </c>
      <c r="G42" s="5" t="s">
        <v>510</v>
      </c>
      <c r="H42" s="5" t="s">
        <v>511</v>
      </c>
      <c r="I42" s="5" t="s">
        <v>512</v>
      </c>
      <c r="J42" s="5"/>
      <c r="K42" s="5" t="s">
        <v>513</v>
      </c>
      <c r="L42" s="5" t="s">
        <v>499</v>
      </c>
      <c r="M42" s="5"/>
    </row>
    <row r="43" ht="19.5" spans="1:13">
      <c r="A43" s="5"/>
      <c r="B43" s="5"/>
      <c r="C43" s="6"/>
      <c r="D43" s="5"/>
      <c r="E43" s="17"/>
      <c r="F43" s="5" t="s">
        <v>519</v>
      </c>
      <c r="G43" s="5" t="s">
        <v>515</v>
      </c>
      <c r="H43" s="5" t="s">
        <v>521</v>
      </c>
      <c r="I43" s="5" t="s">
        <v>571</v>
      </c>
      <c r="J43" s="5"/>
      <c r="K43" s="5" t="s">
        <v>513</v>
      </c>
      <c r="L43" s="5" t="s">
        <v>499</v>
      </c>
      <c r="M43" s="5"/>
    </row>
    <row r="44" ht="19.5" spans="1:13">
      <c r="A44" s="5"/>
      <c r="B44" s="5"/>
      <c r="C44" s="6"/>
      <c r="D44" s="5"/>
      <c r="E44" s="17"/>
      <c r="F44" s="5" t="s">
        <v>514</v>
      </c>
      <c r="G44" s="5" t="s">
        <v>515</v>
      </c>
      <c r="H44" s="5" t="s">
        <v>572</v>
      </c>
      <c r="I44" s="5" t="s">
        <v>573</v>
      </c>
      <c r="J44" s="5"/>
      <c r="K44" s="5" t="s">
        <v>513</v>
      </c>
      <c r="L44" s="5" t="s">
        <v>499</v>
      </c>
      <c r="M44" s="5"/>
    </row>
    <row r="45" spans="1:13">
      <c r="A45" s="5"/>
      <c r="B45" s="5"/>
      <c r="C45" s="6"/>
      <c r="D45" s="5"/>
      <c r="E45" s="17" t="s">
        <v>528</v>
      </c>
      <c r="F45" s="5" t="s">
        <v>531</v>
      </c>
      <c r="G45" s="5" t="s">
        <v>532</v>
      </c>
      <c r="H45" s="5" t="s">
        <v>574</v>
      </c>
      <c r="I45" s="5" t="s">
        <v>575</v>
      </c>
      <c r="J45" s="5"/>
      <c r="K45" s="5" t="s">
        <v>498</v>
      </c>
      <c r="L45" s="5" t="s">
        <v>499</v>
      </c>
      <c r="M45" s="5"/>
    </row>
    <row r="46" ht="19.5" spans="1:13">
      <c r="A46" s="5"/>
      <c r="B46" s="5"/>
      <c r="C46" s="6"/>
      <c r="D46" s="5"/>
      <c r="E46" s="17"/>
      <c r="F46" s="5" t="s">
        <v>529</v>
      </c>
      <c r="G46" s="5"/>
      <c r="H46" s="5"/>
      <c r="I46" s="5"/>
      <c r="J46" s="5"/>
      <c r="K46" s="5" t="s">
        <v>576</v>
      </c>
      <c r="L46" s="5" t="s">
        <v>499</v>
      </c>
      <c r="M46" s="5"/>
    </row>
    <row r="47" spans="1:13">
      <c r="A47" s="5"/>
      <c r="B47" s="5"/>
      <c r="C47" s="6"/>
      <c r="D47" s="5"/>
      <c r="E47" s="17"/>
      <c r="F47" s="5" t="s">
        <v>530</v>
      </c>
      <c r="G47" s="5"/>
      <c r="H47" s="5"/>
      <c r="I47" s="5"/>
      <c r="J47" s="5"/>
      <c r="K47" s="5" t="s">
        <v>498</v>
      </c>
      <c r="L47" s="5" t="s">
        <v>499</v>
      </c>
      <c r="M47" s="5"/>
    </row>
    <row r="48" spans="1:13">
      <c r="A48" s="5" t="s">
        <v>155</v>
      </c>
      <c r="B48" s="5" t="s">
        <v>577</v>
      </c>
      <c r="C48" s="6">
        <v>5</v>
      </c>
      <c r="D48" s="5" t="s">
        <v>578</v>
      </c>
      <c r="E48" s="17" t="s">
        <v>493</v>
      </c>
      <c r="F48" s="5" t="s">
        <v>570</v>
      </c>
      <c r="G48" s="5"/>
      <c r="H48" s="5"/>
      <c r="I48" s="5"/>
      <c r="J48" s="5"/>
      <c r="K48" s="5"/>
      <c r="L48" s="5"/>
      <c r="M48" s="5"/>
    </row>
    <row r="49" ht="29.25" spans="1:13">
      <c r="A49" s="5"/>
      <c r="B49" s="5"/>
      <c r="C49" s="6"/>
      <c r="D49" s="5"/>
      <c r="E49" s="17"/>
      <c r="F49" s="5" t="s">
        <v>494</v>
      </c>
      <c r="G49" s="5" t="s">
        <v>495</v>
      </c>
      <c r="H49" s="5" t="s">
        <v>579</v>
      </c>
      <c r="I49" s="5" t="s">
        <v>497</v>
      </c>
      <c r="J49" s="5"/>
      <c r="K49" s="5" t="s">
        <v>513</v>
      </c>
      <c r="L49" s="5" t="s">
        <v>499</v>
      </c>
      <c r="M49" s="5"/>
    </row>
    <row r="50" ht="29.25" spans="1:13">
      <c r="A50" s="5"/>
      <c r="B50" s="5"/>
      <c r="C50" s="6"/>
      <c r="D50" s="5"/>
      <c r="E50" s="17"/>
      <c r="F50" s="5" t="s">
        <v>500</v>
      </c>
      <c r="G50" s="5" t="s">
        <v>580</v>
      </c>
      <c r="H50" s="5" t="s">
        <v>581</v>
      </c>
      <c r="I50" s="5" t="s">
        <v>582</v>
      </c>
      <c r="J50" s="5"/>
      <c r="K50" s="5" t="s">
        <v>513</v>
      </c>
      <c r="L50" s="5" t="s">
        <v>499</v>
      </c>
      <c r="M50" s="5"/>
    </row>
    <row r="51" ht="19.5" spans="1:13">
      <c r="A51" s="5"/>
      <c r="B51" s="5"/>
      <c r="C51" s="6"/>
      <c r="D51" s="5"/>
      <c r="E51" s="17"/>
      <c r="F51" s="5" t="s">
        <v>504</v>
      </c>
      <c r="G51" s="5" t="s">
        <v>505</v>
      </c>
      <c r="H51" s="5" t="s">
        <v>568</v>
      </c>
      <c r="I51" s="5" t="s">
        <v>583</v>
      </c>
      <c r="J51" s="5"/>
      <c r="K51" s="5" t="s">
        <v>498</v>
      </c>
      <c r="L51" s="5" t="s">
        <v>499</v>
      </c>
      <c r="M51" s="5"/>
    </row>
    <row r="52" ht="29.25" spans="1:13">
      <c r="A52" s="5"/>
      <c r="B52" s="5"/>
      <c r="C52" s="6"/>
      <c r="D52" s="5"/>
      <c r="E52" s="17" t="s">
        <v>508</v>
      </c>
      <c r="F52" s="5" t="s">
        <v>509</v>
      </c>
      <c r="G52" s="5" t="s">
        <v>584</v>
      </c>
      <c r="H52" s="5" t="s">
        <v>511</v>
      </c>
      <c r="I52" s="5" t="s">
        <v>585</v>
      </c>
      <c r="J52" s="5"/>
      <c r="K52" s="5" t="s">
        <v>513</v>
      </c>
      <c r="L52" s="5" t="s">
        <v>518</v>
      </c>
      <c r="M52" s="5"/>
    </row>
    <row r="53" ht="19.5" spans="1:13">
      <c r="A53" s="5"/>
      <c r="B53" s="5"/>
      <c r="C53" s="6"/>
      <c r="D53" s="5"/>
      <c r="E53" s="17"/>
      <c r="F53" s="5" t="s">
        <v>519</v>
      </c>
      <c r="G53" s="5" t="s">
        <v>557</v>
      </c>
      <c r="H53" s="5" t="s">
        <v>586</v>
      </c>
      <c r="I53" s="5" t="s">
        <v>578</v>
      </c>
      <c r="J53" s="5"/>
      <c r="K53" s="5" t="s">
        <v>513</v>
      </c>
      <c r="L53" s="5" t="s">
        <v>518</v>
      </c>
      <c r="M53" s="5"/>
    </row>
    <row r="54" spans="1:13">
      <c r="A54" s="5"/>
      <c r="B54" s="5"/>
      <c r="C54" s="6"/>
      <c r="D54" s="5"/>
      <c r="E54" s="17"/>
      <c r="F54" s="5" t="s">
        <v>514</v>
      </c>
      <c r="G54" s="5" t="s">
        <v>553</v>
      </c>
      <c r="H54" s="5" t="s">
        <v>587</v>
      </c>
      <c r="I54" s="5" t="s">
        <v>517</v>
      </c>
      <c r="J54" s="5"/>
      <c r="K54" s="5" t="s">
        <v>513</v>
      </c>
      <c r="L54" s="5" t="s">
        <v>518</v>
      </c>
      <c r="M54" s="5"/>
    </row>
    <row r="55" ht="19.5" spans="1:13">
      <c r="A55" s="5"/>
      <c r="B55" s="5"/>
      <c r="C55" s="6"/>
      <c r="D55" s="5"/>
      <c r="E55" s="17" t="s">
        <v>528</v>
      </c>
      <c r="F55" s="5" t="s">
        <v>529</v>
      </c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6"/>
      <c r="D56" s="5"/>
      <c r="E56" s="17"/>
      <c r="F56" s="5" t="s">
        <v>530</v>
      </c>
      <c r="G56" s="5"/>
      <c r="H56" s="5"/>
      <c r="I56" s="5"/>
      <c r="J56" s="5"/>
      <c r="K56" s="5"/>
      <c r="L56" s="5"/>
      <c r="M56" s="5"/>
    </row>
    <row r="57" spans="1:13">
      <c r="A57" s="5"/>
      <c r="B57" s="5"/>
      <c r="C57" s="6"/>
      <c r="D57" s="5"/>
      <c r="E57" s="17"/>
      <c r="F57" s="5" t="s">
        <v>531</v>
      </c>
      <c r="G57" s="5" t="s">
        <v>588</v>
      </c>
      <c r="H57" s="5" t="s">
        <v>578</v>
      </c>
      <c r="I57" s="5" t="s">
        <v>589</v>
      </c>
      <c r="J57" s="5"/>
      <c r="K57" s="5" t="s">
        <v>498</v>
      </c>
      <c r="L57" s="5" t="s">
        <v>499</v>
      </c>
      <c r="M57" s="5"/>
    </row>
    <row r="58" ht="19.5" spans="1:13">
      <c r="A58" s="5"/>
      <c r="B58" s="5"/>
      <c r="C58" s="6"/>
      <c r="D58" s="5"/>
      <c r="E58" s="17" t="s">
        <v>523</v>
      </c>
      <c r="F58" s="5" t="s">
        <v>524</v>
      </c>
      <c r="G58" s="5" t="s">
        <v>536</v>
      </c>
      <c r="H58" s="5" t="s">
        <v>590</v>
      </c>
      <c r="I58" s="5" t="s">
        <v>591</v>
      </c>
      <c r="J58" s="5"/>
      <c r="K58" s="5" t="s">
        <v>513</v>
      </c>
      <c r="L58" s="5" t="s">
        <v>499</v>
      </c>
      <c r="M58" s="5"/>
    </row>
    <row r="59" ht="19.5" spans="1:13">
      <c r="A59" s="5" t="s">
        <v>155</v>
      </c>
      <c r="B59" s="5" t="s">
        <v>592</v>
      </c>
      <c r="C59" s="6">
        <v>42.76</v>
      </c>
      <c r="D59" s="5" t="s">
        <v>593</v>
      </c>
      <c r="E59" s="17" t="s">
        <v>523</v>
      </c>
      <c r="F59" s="5" t="s">
        <v>524</v>
      </c>
      <c r="G59" s="5" t="s">
        <v>536</v>
      </c>
      <c r="H59" s="5" t="s">
        <v>526</v>
      </c>
      <c r="I59" s="5" t="s">
        <v>536</v>
      </c>
      <c r="J59" s="5"/>
      <c r="K59" s="5" t="s">
        <v>513</v>
      </c>
      <c r="L59" s="5" t="s">
        <v>499</v>
      </c>
      <c r="M59" s="5"/>
    </row>
    <row r="60" ht="19.5" spans="1:13">
      <c r="A60" s="5"/>
      <c r="B60" s="5"/>
      <c r="C60" s="6"/>
      <c r="D60" s="5"/>
      <c r="E60" s="17" t="s">
        <v>493</v>
      </c>
      <c r="F60" s="5" t="s">
        <v>494</v>
      </c>
      <c r="G60" s="5" t="s">
        <v>495</v>
      </c>
      <c r="H60" s="5" t="s">
        <v>594</v>
      </c>
      <c r="I60" s="5" t="s">
        <v>595</v>
      </c>
      <c r="J60" s="5"/>
      <c r="K60" s="5" t="s">
        <v>513</v>
      </c>
      <c r="L60" s="5" t="s">
        <v>499</v>
      </c>
      <c r="M60" s="5"/>
    </row>
    <row r="61" ht="39" spans="1:13">
      <c r="A61" s="5"/>
      <c r="B61" s="5"/>
      <c r="C61" s="6"/>
      <c r="D61" s="5"/>
      <c r="E61" s="17"/>
      <c r="F61" s="5" t="s">
        <v>500</v>
      </c>
      <c r="G61" s="5" t="s">
        <v>501</v>
      </c>
      <c r="H61" s="5" t="s">
        <v>596</v>
      </c>
      <c r="I61" s="5" t="s">
        <v>597</v>
      </c>
      <c r="J61" s="5"/>
      <c r="K61" s="5" t="s">
        <v>513</v>
      </c>
      <c r="L61" s="5" t="s">
        <v>499</v>
      </c>
      <c r="M61" s="5"/>
    </row>
    <row r="62" ht="19.5" spans="1:13">
      <c r="A62" s="5"/>
      <c r="B62" s="5"/>
      <c r="C62" s="6"/>
      <c r="D62" s="5"/>
      <c r="E62" s="17"/>
      <c r="F62" s="5" t="s">
        <v>504</v>
      </c>
      <c r="G62" s="5" t="s">
        <v>505</v>
      </c>
      <c r="H62" s="5" t="s">
        <v>568</v>
      </c>
      <c r="I62" s="5" t="s">
        <v>598</v>
      </c>
      <c r="J62" s="5"/>
      <c r="K62" s="5" t="s">
        <v>498</v>
      </c>
      <c r="L62" s="5" t="s">
        <v>499</v>
      </c>
      <c r="M62" s="5"/>
    </row>
    <row r="63" spans="1:13">
      <c r="A63" s="5"/>
      <c r="B63" s="5"/>
      <c r="C63" s="6"/>
      <c r="D63" s="5"/>
      <c r="E63" s="17" t="s">
        <v>528</v>
      </c>
      <c r="F63" s="5" t="s">
        <v>530</v>
      </c>
      <c r="G63" s="5"/>
      <c r="H63" s="5"/>
      <c r="I63" s="5"/>
      <c r="J63" s="5"/>
      <c r="K63" s="5"/>
      <c r="L63" s="5"/>
      <c r="M63" s="5"/>
    </row>
    <row r="64" spans="1:13">
      <c r="A64" s="5"/>
      <c r="B64" s="5"/>
      <c r="C64" s="6"/>
      <c r="D64" s="5"/>
      <c r="E64" s="17"/>
      <c r="F64" s="5" t="s">
        <v>531</v>
      </c>
      <c r="G64" s="5" t="s">
        <v>539</v>
      </c>
      <c r="H64" s="5" t="s">
        <v>599</v>
      </c>
      <c r="I64" s="5" t="s">
        <v>600</v>
      </c>
      <c r="J64" s="5"/>
      <c r="K64" s="5" t="s">
        <v>498</v>
      </c>
      <c r="L64" s="5" t="s">
        <v>499</v>
      </c>
      <c r="M64" s="5"/>
    </row>
    <row r="65" ht="19.5" spans="1:13">
      <c r="A65" s="5"/>
      <c r="B65" s="5"/>
      <c r="C65" s="6"/>
      <c r="D65" s="5"/>
      <c r="E65" s="17"/>
      <c r="F65" s="5" t="s">
        <v>529</v>
      </c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6"/>
      <c r="D66" s="5"/>
      <c r="E66" s="17" t="s">
        <v>508</v>
      </c>
      <c r="F66" s="5" t="s">
        <v>519</v>
      </c>
      <c r="G66" s="5" t="s">
        <v>601</v>
      </c>
      <c r="H66" s="5" t="s">
        <v>558</v>
      </c>
      <c r="I66" s="5" t="s">
        <v>602</v>
      </c>
      <c r="J66" s="5"/>
      <c r="K66" s="5" t="s">
        <v>513</v>
      </c>
      <c r="L66" s="5" t="s">
        <v>499</v>
      </c>
      <c r="M66" s="5"/>
    </row>
    <row r="67" ht="19.5" spans="1:13">
      <c r="A67" s="5"/>
      <c r="B67" s="5"/>
      <c r="C67" s="6"/>
      <c r="D67" s="5"/>
      <c r="E67" s="17"/>
      <c r="F67" s="5" t="s">
        <v>514</v>
      </c>
      <c r="G67" s="5" t="s">
        <v>553</v>
      </c>
      <c r="H67" s="5" t="s">
        <v>603</v>
      </c>
      <c r="I67" s="5" t="s">
        <v>604</v>
      </c>
      <c r="J67" s="5"/>
      <c r="K67" s="5" t="s">
        <v>513</v>
      </c>
      <c r="L67" s="5" t="s">
        <v>499</v>
      </c>
      <c r="M67" s="5"/>
    </row>
    <row r="68" spans="1:13">
      <c r="A68" s="5"/>
      <c r="B68" s="5"/>
      <c r="C68" s="6"/>
      <c r="D68" s="5"/>
      <c r="E68" s="17"/>
      <c r="F68" s="5" t="s">
        <v>509</v>
      </c>
      <c r="G68" s="5" t="s">
        <v>584</v>
      </c>
      <c r="H68" s="5" t="s">
        <v>511</v>
      </c>
      <c r="I68" s="5" t="s">
        <v>558</v>
      </c>
      <c r="J68" s="5"/>
      <c r="K68" s="5" t="s">
        <v>513</v>
      </c>
      <c r="L68" s="5" t="s">
        <v>499</v>
      </c>
      <c r="M68" s="5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7"/>
    <mergeCell ref="A48:A58"/>
    <mergeCell ref="A59:A68"/>
    <mergeCell ref="B4:B5"/>
    <mergeCell ref="B7:B16"/>
    <mergeCell ref="B17:B26"/>
    <mergeCell ref="B27:B36"/>
    <mergeCell ref="B37:B47"/>
    <mergeCell ref="B48:B58"/>
    <mergeCell ref="B59:B68"/>
    <mergeCell ref="C4:C5"/>
    <mergeCell ref="C7:C16"/>
    <mergeCell ref="C17:C26"/>
    <mergeCell ref="C27:C36"/>
    <mergeCell ref="C37:C47"/>
    <mergeCell ref="C48:C58"/>
    <mergeCell ref="C59:C68"/>
    <mergeCell ref="D4:D5"/>
    <mergeCell ref="D7:D16"/>
    <mergeCell ref="D17:D26"/>
    <mergeCell ref="D27:D36"/>
    <mergeCell ref="D37:D47"/>
    <mergeCell ref="D48:D58"/>
    <mergeCell ref="D59:D68"/>
    <mergeCell ref="E7:E9"/>
    <mergeCell ref="E10:E12"/>
    <mergeCell ref="E14:E16"/>
    <mergeCell ref="E18:E20"/>
    <mergeCell ref="E21:E23"/>
    <mergeCell ref="E24:E26"/>
    <mergeCell ref="E27:E29"/>
    <mergeCell ref="E30:E32"/>
    <mergeCell ref="E34:E36"/>
    <mergeCell ref="E38:E41"/>
    <mergeCell ref="E42:E44"/>
    <mergeCell ref="E45:E47"/>
    <mergeCell ref="E48:E51"/>
    <mergeCell ref="E52:E54"/>
    <mergeCell ref="E55:E57"/>
    <mergeCell ref="E60:E62"/>
    <mergeCell ref="E63:E65"/>
    <mergeCell ref="E66:E6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zoomScale="55" zoomScaleNormal="55" workbookViewId="0">
      <pane ySplit="4" topLeftCell="A5" activePane="bottomLeft" state="frozen"/>
      <selection/>
      <selection pane="bottomLeft" activeCell="C46" sqref="C46"/>
    </sheetView>
  </sheetViews>
  <sheetFormatPr defaultColWidth="10" defaultRowHeight="13.5"/>
  <cols>
    <col min="1" max="1" width="6.38333333333333" customWidth="1"/>
    <col min="2" max="2" width="8.13333333333333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10.8833333333333" customWidth="1"/>
    <col min="11" max="11" width="6.50833333333333" customWidth="1"/>
    <col min="12" max="12" width="9.25" customWidth="1"/>
    <col min="13" max="13" width="8.275" customWidth="1"/>
    <col min="14" max="14" width="5.5" customWidth="1"/>
    <col min="15" max="15" width="7.88333333333333" customWidth="1"/>
    <col min="16" max="16" width="6.24166666666667" customWidth="1"/>
    <col min="17" max="17" width="14.25" customWidth="1"/>
    <col min="18" max="18" width="10" customWidth="1"/>
    <col min="19" max="19" width="6.63333333333333" customWidth="1"/>
    <col min="20" max="20" width="9.76666666666667" customWidth="1"/>
  </cols>
  <sheetData>
    <row r="1" ht="29" customHeight="1" spans="1:19">
      <c r="A1" s="1"/>
      <c r="R1" s="9" t="s">
        <v>605</v>
      </c>
      <c r="S1" s="10"/>
    </row>
    <row r="2" ht="42.25" customHeight="1" spans="1:19">
      <c r="A2" s="2" t="s">
        <v>606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K4" s="7"/>
      <c r="L4" s="7"/>
      <c r="M4" s="7"/>
      <c r="N4" s="7"/>
      <c r="O4" s="7"/>
      <c r="P4" s="7"/>
      <c r="Q4" s="11" t="s">
        <v>32</v>
      </c>
      <c r="R4" s="11"/>
      <c r="S4" s="11"/>
    </row>
    <row r="5" spans="1:19">
      <c r="A5" s="4" t="s">
        <v>438</v>
      </c>
      <c r="B5" s="4" t="s">
        <v>439</v>
      </c>
      <c r="C5" s="4" t="s">
        <v>607</v>
      </c>
      <c r="D5" s="4"/>
      <c r="E5" s="4"/>
      <c r="F5" s="4"/>
      <c r="G5" s="4"/>
      <c r="H5" s="4"/>
      <c r="I5" s="4"/>
      <c r="J5" s="4" t="s">
        <v>608</v>
      </c>
      <c r="K5" s="4" t="s">
        <v>609</v>
      </c>
      <c r="L5" s="4"/>
      <c r="M5" s="4"/>
      <c r="N5" s="4"/>
      <c r="O5" s="4"/>
      <c r="P5" s="4"/>
      <c r="Q5" s="4"/>
      <c r="R5" s="4"/>
      <c r="S5" s="4"/>
    </row>
    <row r="6" spans="1:19">
      <c r="A6" s="4"/>
      <c r="B6" s="4"/>
      <c r="C6" s="4" t="s">
        <v>479</v>
      </c>
      <c r="D6" s="4" t="s">
        <v>610</v>
      </c>
      <c r="E6" s="4"/>
      <c r="F6" s="4"/>
      <c r="G6" s="4"/>
      <c r="H6" s="4" t="s">
        <v>611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19.5" spans="1:19">
      <c r="A7" s="4"/>
      <c r="B7" s="4"/>
      <c r="C7" s="4"/>
      <c r="D7" s="4" t="s">
        <v>139</v>
      </c>
      <c r="E7" s="4" t="s">
        <v>612</v>
      </c>
      <c r="F7" s="4" t="s">
        <v>143</v>
      </c>
      <c r="G7" s="4" t="s">
        <v>613</v>
      </c>
      <c r="H7" s="4" t="s">
        <v>161</v>
      </c>
      <c r="I7" s="4" t="s">
        <v>162</v>
      </c>
      <c r="J7" s="4"/>
      <c r="K7" s="4" t="s">
        <v>482</v>
      </c>
      <c r="L7" s="4" t="s">
        <v>483</v>
      </c>
      <c r="M7" s="4" t="s">
        <v>484</v>
      </c>
      <c r="N7" s="4" t="s">
        <v>489</v>
      </c>
      <c r="O7" s="4" t="s">
        <v>485</v>
      </c>
      <c r="P7" s="4" t="s">
        <v>614</v>
      </c>
      <c r="Q7" s="4" t="s">
        <v>615</v>
      </c>
      <c r="R7" s="4" t="s">
        <v>616</v>
      </c>
      <c r="S7" s="4" t="s">
        <v>490</v>
      </c>
    </row>
    <row r="8" ht="19.5" spans="1:19">
      <c r="A8" s="5" t="s">
        <v>2</v>
      </c>
      <c r="B8" s="5" t="s">
        <v>4</v>
      </c>
      <c r="C8" s="6">
        <v>2595.212</v>
      </c>
      <c r="D8" s="6">
        <v>2595.212</v>
      </c>
      <c r="E8" s="6"/>
      <c r="F8" s="6"/>
      <c r="G8" s="6"/>
      <c r="H8" s="6">
        <v>2076.652</v>
      </c>
      <c r="I8" s="6">
        <v>518.56</v>
      </c>
      <c r="J8" s="5" t="s">
        <v>617</v>
      </c>
      <c r="K8" s="8" t="s">
        <v>508</v>
      </c>
      <c r="L8" s="8" t="s">
        <v>618</v>
      </c>
      <c r="M8" s="5" t="s">
        <v>619</v>
      </c>
      <c r="N8" s="5" t="s">
        <v>620</v>
      </c>
      <c r="O8" s="5" t="s">
        <v>516</v>
      </c>
      <c r="P8" s="5" t="s">
        <v>513</v>
      </c>
      <c r="Q8" s="5" t="s">
        <v>621</v>
      </c>
      <c r="R8" s="5" t="s">
        <v>622</v>
      </c>
      <c r="S8" s="5"/>
    </row>
    <row r="9" ht="19.5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623</v>
      </c>
      <c r="M9" s="5" t="s">
        <v>624</v>
      </c>
      <c r="N9" s="5" t="s">
        <v>625</v>
      </c>
      <c r="O9" s="5" t="s">
        <v>626</v>
      </c>
      <c r="P9" s="5" t="s">
        <v>627</v>
      </c>
      <c r="Q9" s="5" t="s">
        <v>628</v>
      </c>
      <c r="R9" s="5" t="s">
        <v>629</v>
      </c>
      <c r="S9" s="5"/>
    </row>
    <row r="10" ht="19.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630</v>
      </c>
      <c r="M10" s="5" t="s">
        <v>510</v>
      </c>
      <c r="N10" s="5" t="s">
        <v>625</v>
      </c>
      <c r="O10" s="5" t="s">
        <v>631</v>
      </c>
      <c r="P10" s="5" t="s">
        <v>632</v>
      </c>
      <c r="Q10" s="5" t="s">
        <v>633</v>
      </c>
      <c r="R10" s="5" t="s">
        <v>634</v>
      </c>
      <c r="S10" s="5"/>
    </row>
    <row r="11" ht="48.7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528</v>
      </c>
      <c r="M11" s="5" t="s">
        <v>539</v>
      </c>
      <c r="N11" s="5" t="s">
        <v>518</v>
      </c>
      <c r="O11" s="5" t="s">
        <v>635</v>
      </c>
      <c r="P11" s="5" t="s">
        <v>576</v>
      </c>
      <c r="Q11" s="5" t="s">
        <v>636</v>
      </c>
      <c r="R11" s="5" t="s">
        <v>637</v>
      </c>
      <c r="S11" s="5"/>
    </row>
    <row r="12" ht="19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638</v>
      </c>
      <c r="L12" s="8" t="s">
        <v>504</v>
      </c>
      <c r="M12" s="5" t="s">
        <v>505</v>
      </c>
      <c r="N12" s="5" t="s">
        <v>620</v>
      </c>
      <c r="O12" s="5" t="s">
        <v>639</v>
      </c>
      <c r="P12" s="5" t="s">
        <v>640</v>
      </c>
      <c r="Q12" s="5" t="s">
        <v>641</v>
      </c>
      <c r="R12" s="5" t="s">
        <v>642</v>
      </c>
      <c r="S12" s="5"/>
    </row>
    <row r="13" ht="29.2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500</v>
      </c>
      <c r="M13" s="5" t="s">
        <v>501</v>
      </c>
      <c r="N13" s="5" t="s">
        <v>518</v>
      </c>
      <c r="O13" s="5" t="s">
        <v>643</v>
      </c>
      <c r="P13" s="5" t="s">
        <v>576</v>
      </c>
      <c r="Q13" s="5" t="s">
        <v>644</v>
      </c>
      <c r="R13" s="5" t="s">
        <v>645</v>
      </c>
      <c r="S13" s="5"/>
    </row>
    <row r="14" ht="29.2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494</v>
      </c>
      <c r="M14" s="5" t="s">
        <v>495</v>
      </c>
      <c r="N14" s="5" t="s">
        <v>518</v>
      </c>
      <c r="O14" s="5" t="s">
        <v>646</v>
      </c>
      <c r="P14" s="5" t="s">
        <v>576</v>
      </c>
      <c r="Q14" s="5" t="s">
        <v>647</v>
      </c>
      <c r="R14" s="5" t="s">
        <v>648</v>
      </c>
      <c r="S14" s="5"/>
    </row>
    <row r="15" ht="39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649</v>
      </c>
      <c r="M15" s="5" t="s">
        <v>650</v>
      </c>
      <c r="N15" s="5" t="s">
        <v>518</v>
      </c>
      <c r="O15" s="5" t="s">
        <v>651</v>
      </c>
      <c r="P15" s="5" t="s">
        <v>576</v>
      </c>
      <c r="Q15" s="5" t="s">
        <v>652</v>
      </c>
      <c r="R15" s="5" t="s">
        <v>653</v>
      </c>
      <c r="S15" s="5"/>
    </row>
    <row r="16" ht="29.2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523</v>
      </c>
      <c r="L16" s="8" t="s">
        <v>524</v>
      </c>
      <c r="M16" s="5" t="s">
        <v>654</v>
      </c>
      <c r="N16" s="5" t="s">
        <v>620</v>
      </c>
      <c r="O16" s="5" t="s">
        <v>655</v>
      </c>
      <c r="P16" s="5" t="s">
        <v>627</v>
      </c>
      <c r="Q16" s="5" t="s">
        <v>656</v>
      </c>
      <c r="R16" s="5" t="s">
        <v>657</v>
      </c>
      <c r="S16" s="5"/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18" t="s">
        <v>30</v>
      </c>
    </row>
    <row r="2" ht="24.15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17" t="s">
        <v>40</v>
      </c>
      <c r="B6" s="6">
        <v>2595.212</v>
      </c>
      <c r="C6" s="5" t="s">
        <v>41</v>
      </c>
      <c r="D6" s="35">
        <v>2194.9692</v>
      </c>
      <c r="E6" s="17" t="s">
        <v>42</v>
      </c>
      <c r="F6" s="16">
        <v>2076.652</v>
      </c>
      <c r="G6" s="5" t="s">
        <v>43</v>
      </c>
      <c r="H6" s="6">
        <v>1687.604</v>
      </c>
    </row>
    <row r="7" ht="16.25" customHeight="1" spans="1:8">
      <c r="A7" s="5" t="s">
        <v>44</v>
      </c>
      <c r="B7" s="6">
        <v>2595.212</v>
      </c>
      <c r="C7" s="5" t="s">
        <v>45</v>
      </c>
      <c r="D7" s="35"/>
      <c r="E7" s="5" t="s">
        <v>46</v>
      </c>
      <c r="F7" s="6">
        <v>1644.844</v>
      </c>
      <c r="G7" s="5" t="s">
        <v>47</v>
      </c>
      <c r="H7" s="6">
        <v>907.608</v>
      </c>
    </row>
    <row r="8" ht="16.25" customHeight="1" spans="1:8">
      <c r="A8" s="17" t="s">
        <v>48</v>
      </c>
      <c r="B8" s="6"/>
      <c r="C8" s="5" t="s">
        <v>49</v>
      </c>
      <c r="D8" s="35"/>
      <c r="E8" s="5" t="s">
        <v>50</v>
      </c>
      <c r="F8" s="6">
        <v>431.808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35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35"/>
      <c r="E10" s="17" t="s">
        <v>58</v>
      </c>
      <c r="F10" s="16">
        <v>518.56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35"/>
      <c r="E11" s="5" t="s">
        <v>62</v>
      </c>
      <c r="F11" s="6">
        <v>42.76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35"/>
      <c r="E12" s="5" t="s">
        <v>66</v>
      </c>
      <c r="F12" s="6">
        <v>475.8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35">
        <v>174.9761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35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35">
        <v>100.3925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35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35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35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35"/>
      <c r="E19" s="5" t="s">
        <v>94</v>
      </c>
      <c r="F19" s="6"/>
      <c r="G19" s="5" t="s">
        <v>95</v>
      </c>
      <c r="H19" s="6"/>
    </row>
    <row r="20" ht="16.25" customHeight="1" spans="1:8">
      <c r="A20" s="17" t="s">
        <v>96</v>
      </c>
      <c r="B20" s="16"/>
      <c r="C20" s="5" t="s">
        <v>97</v>
      </c>
      <c r="D20" s="35"/>
      <c r="E20" s="5" t="s">
        <v>98</v>
      </c>
      <c r="F20" s="6"/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35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35"/>
      <c r="E22" s="5"/>
      <c r="F22" s="5"/>
      <c r="G22" s="5"/>
      <c r="H22" s="6"/>
    </row>
    <row r="23" ht="16.25" customHeight="1" spans="1:8">
      <c r="A23" s="17" t="s">
        <v>104</v>
      </c>
      <c r="B23" s="16"/>
      <c r="C23" s="5" t="s">
        <v>105</v>
      </c>
      <c r="D23" s="35"/>
      <c r="E23" s="5"/>
      <c r="F23" s="5"/>
      <c r="G23" s="5"/>
      <c r="H23" s="6"/>
    </row>
    <row r="24" ht="16.25" customHeight="1" spans="1:8">
      <c r="A24" s="17" t="s">
        <v>106</v>
      </c>
      <c r="B24" s="16"/>
      <c r="C24" s="5" t="s">
        <v>107</v>
      </c>
      <c r="D24" s="35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35">
        <v>124.8742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35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35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35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35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35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35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35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35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35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3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7" t="s">
        <v>127</v>
      </c>
      <c r="B37" s="16">
        <v>2595.212</v>
      </c>
      <c r="C37" s="17" t="s">
        <v>128</v>
      </c>
      <c r="D37" s="16">
        <v>2595.212</v>
      </c>
      <c r="E37" s="17" t="s">
        <v>128</v>
      </c>
      <c r="F37" s="16">
        <v>2595.212</v>
      </c>
      <c r="G37" s="17" t="s">
        <v>128</v>
      </c>
      <c r="H37" s="16">
        <v>2595.212</v>
      </c>
    </row>
    <row r="38" ht="16.2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25" customHeight="1" spans="1:8">
      <c r="A39" s="5"/>
      <c r="B39" s="6"/>
      <c r="C39" s="5"/>
      <c r="D39" s="6"/>
      <c r="E39" s="17"/>
      <c r="F39" s="16"/>
      <c r="G39" s="17"/>
      <c r="H39" s="16"/>
    </row>
    <row r="40" ht="16.25" customHeight="1" spans="1:8">
      <c r="A40" s="17" t="s">
        <v>131</v>
      </c>
      <c r="B40" s="16">
        <v>2595.212</v>
      </c>
      <c r="C40" s="17" t="s">
        <v>132</v>
      </c>
      <c r="D40" s="16">
        <v>2595.212</v>
      </c>
      <c r="E40" s="17" t="s">
        <v>132</v>
      </c>
      <c r="F40" s="16">
        <v>2595.212</v>
      </c>
      <c r="G40" s="17" t="s">
        <v>132</v>
      </c>
      <c r="H40" s="16">
        <v>2595.212</v>
      </c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zoomScale="70" zoomScaleNormal="70" workbookViewId="0">
      <selection activeCell="C46" sqref="C4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6" width="5.5" customWidth="1"/>
    <col min="7" max="7" width="5.75" customWidth="1"/>
    <col min="8" max="9" width="5.38333333333333" customWidth="1"/>
    <col min="10" max="10" width="6.25" customWidth="1"/>
    <col min="11" max="11" width="6.38333333333333" customWidth="1"/>
    <col min="12" max="12" width="5.75" customWidth="1"/>
    <col min="13" max="13" width="4.75" customWidth="1"/>
    <col min="14" max="14" width="4.88333333333333" customWidth="1"/>
    <col min="15" max="15" width="4.5" customWidth="1"/>
    <col min="16" max="16" width="5.5" customWidth="1"/>
    <col min="17" max="17" width="4.88333333333333" customWidth="1"/>
    <col min="18" max="18" width="4" customWidth="1"/>
    <col min="19" max="19" width="4.63333333333333" customWidth="1"/>
    <col min="20" max="20" width="4.38333333333333" customWidth="1"/>
    <col min="21" max="21" width="4.5" customWidth="1"/>
    <col min="22" max="22" width="4.63333333333333" customWidth="1"/>
    <col min="23" max="23" width="5.63333333333333" customWidth="1"/>
    <col min="24" max="24" width="4.63333333333333" customWidth="1"/>
    <col min="25" max="25" width="4" customWidth="1"/>
    <col min="26" max="26" width="9.766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8" customHeight="1" spans="1:2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  <c r="Z3" s="7"/>
    </row>
    <row r="4" ht="22.4" customHeight="1" spans="1:26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  <c r="Z4" s="7"/>
    </row>
    <row r="5" ht="22.4" customHeight="1" spans="1:26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  <c r="Z5" s="7"/>
    </row>
    <row r="6" ht="22.4" customHeight="1" spans="1:26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7"/>
    </row>
    <row r="7" ht="22.8" customHeight="1" spans="1:26">
      <c r="A7" s="17"/>
      <c r="B7" s="17" t="s">
        <v>136</v>
      </c>
      <c r="C7" s="37">
        <v>2595.212</v>
      </c>
      <c r="D7" s="37">
        <v>2595.212</v>
      </c>
      <c r="E7" s="37">
        <v>2595.212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7"/>
    </row>
    <row r="8" s="34" customFormat="1" ht="22.8" customHeight="1" spans="1:26">
      <c r="A8" s="15" t="s">
        <v>154</v>
      </c>
      <c r="B8" s="15" t="s">
        <v>4</v>
      </c>
      <c r="C8" s="37">
        <v>2595.212</v>
      </c>
      <c r="D8" s="37">
        <v>2595.212</v>
      </c>
      <c r="E8" s="37">
        <v>2595.212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7"/>
    </row>
    <row r="9" ht="16.35" customHeight="1" spans="1:26">
      <c r="A9" s="77" t="s">
        <v>155</v>
      </c>
      <c r="B9" s="77" t="s">
        <v>156</v>
      </c>
      <c r="C9" s="35">
        <v>2595.212</v>
      </c>
      <c r="D9" s="35">
        <v>2595.212</v>
      </c>
      <c r="E9" s="6">
        <v>2595.212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</row>
    <row r="10" ht="16.35" customHeight="1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C46" sqref="C4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1"/>
      <c r="D1" s="63"/>
      <c r="K1" s="18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2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11" t="s">
        <v>32</v>
      </c>
      <c r="L3" s="7"/>
    </row>
    <row r="4" ht="27.6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  <c r="L4" s="7"/>
    </row>
    <row r="5" ht="25.85" customHeight="1" spans="1:1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7"/>
    </row>
    <row r="6" ht="22.8" customHeight="1" spans="1:12">
      <c r="A6" s="36"/>
      <c r="B6" s="36"/>
      <c r="C6" s="36"/>
      <c r="D6" s="65" t="s">
        <v>136</v>
      </c>
      <c r="E6" s="65"/>
      <c r="F6" s="66">
        <v>2595.212</v>
      </c>
      <c r="G6" s="66">
        <v>2076.652</v>
      </c>
      <c r="H6" s="66">
        <v>518.56</v>
      </c>
      <c r="I6" s="66"/>
      <c r="J6" s="65"/>
      <c r="K6" s="65"/>
      <c r="L6" s="7"/>
    </row>
    <row r="7" ht="22.8" customHeight="1" spans="1:12">
      <c r="A7" s="67"/>
      <c r="B7" s="67"/>
      <c r="C7" s="67"/>
      <c r="D7" s="68" t="s">
        <v>154</v>
      </c>
      <c r="E7" s="68" t="s">
        <v>4</v>
      </c>
      <c r="F7" s="69">
        <v>2595.212</v>
      </c>
      <c r="G7" s="66">
        <v>2076.652</v>
      </c>
      <c r="H7" s="66">
        <v>518.56</v>
      </c>
      <c r="I7" s="66"/>
      <c r="J7" s="72"/>
      <c r="K7" s="72"/>
      <c r="L7" s="7"/>
    </row>
    <row r="8" ht="20.7" customHeight="1" spans="1:12">
      <c r="A8" s="67"/>
      <c r="B8" s="67"/>
      <c r="C8" s="67"/>
      <c r="D8" s="68" t="s">
        <v>155</v>
      </c>
      <c r="E8" s="68" t="s">
        <v>169</v>
      </c>
      <c r="F8" s="69">
        <v>2595.212</v>
      </c>
      <c r="G8" s="66">
        <v>2076.652</v>
      </c>
      <c r="H8" s="66">
        <v>518.56</v>
      </c>
      <c r="I8" s="66"/>
      <c r="J8" s="72"/>
      <c r="K8" s="72"/>
      <c r="L8" s="7"/>
    </row>
    <row r="9" ht="19.8" customHeight="1" spans="1:12">
      <c r="A9" s="70" t="s">
        <v>170</v>
      </c>
      <c r="B9" s="71"/>
      <c r="C9" s="71"/>
      <c r="D9" s="68" t="s">
        <v>171</v>
      </c>
      <c r="E9" s="72" t="s">
        <v>172</v>
      </c>
      <c r="F9" s="69">
        <v>2194.9692</v>
      </c>
      <c r="G9" s="66">
        <v>1676.4092</v>
      </c>
      <c r="H9" s="66">
        <v>518.56</v>
      </c>
      <c r="I9" s="66"/>
      <c r="J9" s="72"/>
      <c r="K9" s="72"/>
      <c r="L9" s="7"/>
    </row>
    <row r="10" ht="19.8" customHeight="1" spans="1:12">
      <c r="A10" s="70" t="s">
        <v>170</v>
      </c>
      <c r="B10" s="70" t="s">
        <v>173</v>
      </c>
      <c r="C10" s="71"/>
      <c r="D10" s="73" t="s">
        <v>174</v>
      </c>
      <c r="E10" s="74" t="s">
        <v>175</v>
      </c>
      <c r="F10" s="75">
        <v>2194.9692</v>
      </c>
      <c r="G10" s="66">
        <v>1676.4092</v>
      </c>
      <c r="H10" s="66">
        <v>518.56</v>
      </c>
      <c r="I10" s="66"/>
      <c r="J10" s="74"/>
      <c r="K10" s="74"/>
      <c r="L10" s="7"/>
    </row>
    <row r="11" ht="19.8" customHeight="1" spans="1:12">
      <c r="A11" s="70" t="s">
        <v>170</v>
      </c>
      <c r="B11" s="70" t="s">
        <v>173</v>
      </c>
      <c r="C11" s="70" t="s">
        <v>176</v>
      </c>
      <c r="D11" s="73" t="s">
        <v>177</v>
      </c>
      <c r="E11" s="74" t="s">
        <v>178</v>
      </c>
      <c r="F11" s="75">
        <v>1676.4092</v>
      </c>
      <c r="G11" s="75">
        <v>1676.4092</v>
      </c>
      <c r="H11" s="75"/>
      <c r="I11" s="75"/>
      <c r="J11" s="74"/>
      <c r="K11" s="74"/>
      <c r="L11" s="7"/>
    </row>
    <row r="12" ht="20.7" customHeight="1" spans="1:12">
      <c r="A12" s="70" t="s">
        <v>170</v>
      </c>
      <c r="B12" s="70" t="s">
        <v>173</v>
      </c>
      <c r="C12" s="70" t="s">
        <v>179</v>
      </c>
      <c r="D12" s="73" t="s">
        <v>180</v>
      </c>
      <c r="E12" s="74" t="s">
        <v>181</v>
      </c>
      <c r="F12" s="75">
        <v>357.76</v>
      </c>
      <c r="G12" s="75"/>
      <c r="H12" s="75">
        <v>357.76</v>
      </c>
      <c r="I12" s="75"/>
      <c r="J12" s="74"/>
      <c r="K12" s="74"/>
      <c r="L12" s="7"/>
    </row>
    <row r="13" ht="19.8" customHeight="1" spans="1:12">
      <c r="A13" s="70" t="s">
        <v>170</v>
      </c>
      <c r="B13" s="70" t="s">
        <v>173</v>
      </c>
      <c r="C13" s="70" t="s">
        <v>182</v>
      </c>
      <c r="D13" s="73" t="s">
        <v>183</v>
      </c>
      <c r="E13" s="74" t="s">
        <v>184</v>
      </c>
      <c r="F13" s="75">
        <v>70</v>
      </c>
      <c r="G13" s="75"/>
      <c r="H13" s="75">
        <v>70</v>
      </c>
      <c r="I13" s="75"/>
      <c r="J13" s="74"/>
      <c r="K13" s="74"/>
      <c r="L13" s="7"/>
    </row>
    <row r="14" ht="19.8" customHeight="1" spans="1:12">
      <c r="A14" s="70" t="s">
        <v>170</v>
      </c>
      <c r="B14" s="70" t="s">
        <v>173</v>
      </c>
      <c r="C14" s="70" t="s">
        <v>185</v>
      </c>
      <c r="D14" s="73" t="s">
        <v>186</v>
      </c>
      <c r="E14" s="74" t="s">
        <v>187</v>
      </c>
      <c r="F14" s="75">
        <v>90.8</v>
      </c>
      <c r="G14" s="75"/>
      <c r="H14" s="75">
        <v>90.8</v>
      </c>
      <c r="I14" s="75"/>
      <c r="J14" s="74"/>
      <c r="K14" s="74"/>
      <c r="L14" s="7"/>
    </row>
    <row r="15" ht="22.4" customHeight="1" spans="1:12">
      <c r="A15" s="70" t="s">
        <v>188</v>
      </c>
      <c r="B15" s="71"/>
      <c r="C15" s="71"/>
      <c r="D15" s="68" t="s">
        <v>189</v>
      </c>
      <c r="E15" s="72" t="s">
        <v>190</v>
      </c>
      <c r="F15" s="69">
        <v>174.9761</v>
      </c>
      <c r="G15" s="66">
        <v>174.9761</v>
      </c>
      <c r="H15" s="66"/>
      <c r="I15" s="66"/>
      <c r="J15" s="72"/>
      <c r="K15" s="72"/>
      <c r="L15" s="7"/>
    </row>
    <row r="16" ht="20.7" customHeight="1" spans="1:12">
      <c r="A16" s="70" t="s">
        <v>188</v>
      </c>
      <c r="B16" s="70" t="s">
        <v>185</v>
      </c>
      <c r="C16" s="71"/>
      <c r="D16" s="73" t="s">
        <v>191</v>
      </c>
      <c r="E16" s="74" t="s">
        <v>192</v>
      </c>
      <c r="F16" s="75">
        <v>174.9761</v>
      </c>
      <c r="G16" s="66">
        <v>174.9761</v>
      </c>
      <c r="H16" s="66"/>
      <c r="I16" s="66"/>
      <c r="J16" s="74"/>
      <c r="K16" s="74"/>
      <c r="L16" s="7"/>
    </row>
    <row r="17" ht="19.8" customHeight="1" spans="1:12">
      <c r="A17" s="70" t="s">
        <v>188</v>
      </c>
      <c r="B17" s="70" t="s">
        <v>185</v>
      </c>
      <c r="C17" s="70" t="s">
        <v>185</v>
      </c>
      <c r="D17" s="73" t="s">
        <v>193</v>
      </c>
      <c r="E17" s="74" t="s">
        <v>194</v>
      </c>
      <c r="F17" s="75">
        <v>174.9761</v>
      </c>
      <c r="G17" s="75">
        <v>174.9761</v>
      </c>
      <c r="H17" s="75"/>
      <c r="I17" s="75"/>
      <c r="J17" s="74"/>
      <c r="K17" s="74"/>
      <c r="L17" s="7"/>
    </row>
    <row r="18" ht="19.8" customHeight="1" spans="1:12">
      <c r="A18" s="70" t="s">
        <v>195</v>
      </c>
      <c r="B18" s="71"/>
      <c r="C18" s="71"/>
      <c r="D18" s="68" t="s">
        <v>196</v>
      </c>
      <c r="E18" s="72" t="s">
        <v>197</v>
      </c>
      <c r="F18" s="69">
        <v>100.3925</v>
      </c>
      <c r="G18" s="66">
        <v>100.3925</v>
      </c>
      <c r="H18" s="66"/>
      <c r="I18" s="66"/>
      <c r="J18" s="72"/>
      <c r="K18" s="72"/>
      <c r="L18" s="7"/>
    </row>
    <row r="19" ht="19.8" customHeight="1" spans="1:12">
      <c r="A19" s="70" t="s">
        <v>195</v>
      </c>
      <c r="B19" s="70" t="s">
        <v>173</v>
      </c>
      <c r="C19" s="71"/>
      <c r="D19" s="73" t="s">
        <v>198</v>
      </c>
      <c r="E19" s="74" t="s">
        <v>199</v>
      </c>
      <c r="F19" s="75">
        <v>100.3925</v>
      </c>
      <c r="G19" s="66">
        <v>100.3925</v>
      </c>
      <c r="H19" s="66"/>
      <c r="I19" s="66"/>
      <c r="J19" s="74"/>
      <c r="K19" s="74"/>
      <c r="L19" s="7"/>
    </row>
    <row r="20" ht="20.7" customHeight="1" spans="1:12">
      <c r="A20" s="70" t="s">
        <v>195</v>
      </c>
      <c r="B20" s="70" t="s">
        <v>173</v>
      </c>
      <c r="C20" s="70" t="s">
        <v>176</v>
      </c>
      <c r="D20" s="73" t="s">
        <v>200</v>
      </c>
      <c r="E20" s="74" t="s">
        <v>201</v>
      </c>
      <c r="F20" s="75">
        <v>95.1433</v>
      </c>
      <c r="G20" s="75">
        <v>95.1433</v>
      </c>
      <c r="H20" s="75"/>
      <c r="I20" s="75"/>
      <c r="J20" s="74"/>
      <c r="K20" s="74"/>
      <c r="L20" s="7"/>
    </row>
    <row r="21" ht="19.8" customHeight="1" spans="1:12">
      <c r="A21" s="70" t="s">
        <v>195</v>
      </c>
      <c r="B21" s="70" t="s">
        <v>173</v>
      </c>
      <c r="C21" s="70" t="s">
        <v>202</v>
      </c>
      <c r="D21" s="73" t="s">
        <v>203</v>
      </c>
      <c r="E21" s="74" t="s">
        <v>204</v>
      </c>
      <c r="F21" s="75">
        <v>5.2492</v>
      </c>
      <c r="G21" s="75">
        <v>5.2492</v>
      </c>
      <c r="H21" s="75"/>
      <c r="I21" s="75"/>
      <c r="J21" s="74"/>
      <c r="K21" s="74"/>
      <c r="L21" s="7"/>
    </row>
    <row r="22" spans="1:12">
      <c r="A22" s="70" t="s">
        <v>205</v>
      </c>
      <c r="B22" s="71"/>
      <c r="C22" s="71"/>
      <c r="D22" s="68" t="s">
        <v>206</v>
      </c>
      <c r="E22" s="72" t="s">
        <v>207</v>
      </c>
      <c r="F22" s="69">
        <v>124.8742</v>
      </c>
      <c r="G22" s="66">
        <v>124.8742</v>
      </c>
      <c r="H22" s="66"/>
      <c r="I22" s="66"/>
      <c r="J22" s="72"/>
      <c r="K22" s="72"/>
      <c r="L22" s="7"/>
    </row>
    <row r="23" spans="1:12">
      <c r="A23" s="70" t="s">
        <v>205</v>
      </c>
      <c r="B23" s="70" t="s">
        <v>179</v>
      </c>
      <c r="C23" s="71"/>
      <c r="D23" s="73" t="s">
        <v>208</v>
      </c>
      <c r="E23" s="74" t="s">
        <v>209</v>
      </c>
      <c r="F23" s="75">
        <v>124.8742</v>
      </c>
      <c r="G23" s="66">
        <v>124.8742</v>
      </c>
      <c r="H23" s="66"/>
      <c r="I23" s="66"/>
      <c r="J23" s="74"/>
      <c r="K23" s="74"/>
      <c r="L23" s="7"/>
    </row>
    <row r="24" spans="1:12">
      <c r="A24" s="70" t="s">
        <v>205</v>
      </c>
      <c r="B24" s="70" t="s">
        <v>179</v>
      </c>
      <c r="C24" s="70" t="s">
        <v>176</v>
      </c>
      <c r="D24" s="73" t="s">
        <v>210</v>
      </c>
      <c r="E24" s="74" t="s">
        <v>211</v>
      </c>
      <c r="F24" s="75">
        <v>124.8742</v>
      </c>
      <c r="G24" s="75">
        <v>124.8742</v>
      </c>
      <c r="H24" s="75"/>
      <c r="I24" s="75"/>
      <c r="J24" s="74"/>
      <c r="K24" s="74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70" zoomScaleNormal="70" workbookViewId="0">
      <selection activeCell="C46" sqref="C4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7.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8" t="s">
        <v>212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  <c r="U3" s="7"/>
      <c r="V3" s="7"/>
    </row>
    <row r="4" ht="19.8" customHeight="1" spans="1:22">
      <c r="A4" s="4" t="s">
        <v>158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  <c r="U4" s="7"/>
      <c r="V4" s="7"/>
    </row>
    <row r="5" ht="20.7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7"/>
      <c r="V5" s="7"/>
    </row>
    <row r="6" ht="22.8" customHeight="1" spans="1:22">
      <c r="A6" s="17"/>
      <c r="B6" s="17"/>
      <c r="C6" s="17"/>
      <c r="D6" s="17"/>
      <c r="E6" s="17" t="s">
        <v>136</v>
      </c>
      <c r="F6" s="16">
        <v>2595.212</v>
      </c>
      <c r="G6" s="16">
        <v>1687.604</v>
      </c>
      <c r="H6" s="16">
        <v>907.608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7"/>
      <c r="V6" s="7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2595.212</v>
      </c>
      <c r="G7" s="16">
        <v>1687.604</v>
      </c>
      <c r="H7" s="16">
        <v>907.608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7"/>
      <c r="V7" s="7"/>
    </row>
    <row r="8" ht="22.8" customHeight="1" spans="1:22">
      <c r="A8" s="59"/>
      <c r="B8" s="59"/>
      <c r="C8" s="59"/>
      <c r="D8" s="38" t="s">
        <v>155</v>
      </c>
      <c r="E8" s="38" t="s">
        <v>156</v>
      </c>
      <c r="F8" s="61">
        <v>2595.212</v>
      </c>
      <c r="G8" s="61">
        <v>1687.604</v>
      </c>
      <c r="H8" s="61">
        <v>907.608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7"/>
      <c r="V8" s="7"/>
    </row>
    <row r="9" ht="22.8" customHeight="1" spans="1:22">
      <c r="A9" s="39" t="s">
        <v>170</v>
      </c>
      <c r="B9" s="39" t="s">
        <v>173</v>
      </c>
      <c r="C9" s="39" t="s">
        <v>176</v>
      </c>
      <c r="D9" s="20" t="s">
        <v>230</v>
      </c>
      <c r="E9" s="60" t="s">
        <v>231</v>
      </c>
      <c r="F9" s="62">
        <v>1676.4092</v>
      </c>
      <c r="G9" s="62">
        <v>1244.6012</v>
      </c>
      <c r="H9" s="62">
        <v>431.808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7"/>
      <c r="V9" s="7"/>
    </row>
    <row r="10" ht="22.8" customHeight="1" spans="1:22">
      <c r="A10" s="39" t="s">
        <v>170</v>
      </c>
      <c r="B10" s="39" t="s">
        <v>173</v>
      </c>
      <c r="C10" s="39" t="s">
        <v>179</v>
      </c>
      <c r="D10" s="20" t="s">
        <v>230</v>
      </c>
      <c r="E10" s="60" t="s">
        <v>232</v>
      </c>
      <c r="F10" s="62">
        <v>357.76</v>
      </c>
      <c r="G10" s="62">
        <v>42.76</v>
      </c>
      <c r="H10" s="62">
        <v>315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"/>
      <c r="V10" s="7"/>
    </row>
    <row r="11" ht="22.8" customHeight="1" spans="1:22">
      <c r="A11" s="39" t="s">
        <v>170</v>
      </c>
      <c r="B11" s="39" t="s">
        <v>173</v>
      </c>
      <c r="C11" s="39" t="s">
        <v>182</v>
      </c>
      <c r="D11" s="20" t="s">
        <v>230</v>
      </c>
      <c r="E11" s="60" t="s">
        <v>233</v>
      </c>
      <c r="F11" s="62">
        <v>70</v>
      </c>
      <c r="G11" s="62"/>
      <c r="H11" s="62">
        <v>70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"/>
      <c r="V11" s="7"/>
    </row>
    <row r="12" ht="22.8" customHeight="1" spans="1:22">
      <c r="A12" s="39" t="s">
        <v>170</v>
      </c>
      <c r="B12" s="39" t="s">
        <v>173</v>
      </c>
      <c r="C12" s="39" t="s">
        <v>185</v>
      </c>
      <c r="D12" s="20" t="s">
        <v>230</v>
      </c>
      <c r="E12" s="60" t="s">
        <v>234</v>
      </c>
      <c r="F12" s="62">
        <v>90.8</v>
      </c>
      <c r="G12" s="62"/>
      <c r="H12" s="62">
        <v>90.8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7"/>
      <c r="V12" s="7"/>
    </row>
    <row r="13" ht="22.8" customHeight="1" spans="1:22">
      <c r="A13" s="39" t="s">
        <v>188</v>
      </c>
      <c r="B13" s="39" t="s">
        <v>185</v>
      </c>
      <c r="C13" s="39" t="s">
        <v>185</v>
      </c>
      <c r="D13" s="20" t="s">
        <v>230</v>
      </c>
      <c r="E13" s="60" t="s">
        <v>235</v>
      </c>
      <c r="F13" s="62">
        <v>174.9761</v>
      </c>
      <c r="G13" s="62">
        <v>174.9761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7"/>
      <c r="V13" s="7"/>
    </row>
    <row r="14" spans="1:22">
      <c r="A14" s="39" t="s">
        <v>195</v>
      </c>
      <c r="B14" s="39" t="s">
        <v>173</v>
      </c>
      <c r="C14" s="39" t="s">
        <v>176</v>
      </c>
      <c r="D14" s="20" t="s">
        <v>230</v>
      </c>
      <c r="E14" s="60" t="s">
        <v>236</v>
      </c>
      <c r="F14" s="62">
        <v>95.1433</v>
      </c>
      <c r="G14" s="62">
        <v>95.1433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7"/>
      <c r="V14" s="7"/>
    </row>
    <row r="15" spans="1:22">
      <c r="A15" s="39" t="s">
        <v>195</v>
      </c>
      <c r="B15" s="39" t="s">
        <v>173</v>
      </c>
      <c r="C15" s="39" t="s">
        <v>202</v>
      </c>
      <c r="D15" s="20" t="s">
        <v>230</v>
      </c>
      <c r="E15" s="60" t="s">
        <v>237</v>
      </c>
      <c r="F15" s="62">
        <v>5.2492</v>
      </c>
      <c r="G15" s="62">
        <v>5.2492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7"/>
      <c r="V15" s="7"/>
    </row>
    <row r="16" spans="1:22">
      <c r="A16" s="39" t="s">
        <v>205</v>
      </c>
      <c r="B16" s="39" t="s">
        <v>179</v>
      </c>
      <c r="C16" s="39" t="s">
        <v>176</v>
      </c>
      <c r="D16" s="20" t="s">
        <v>230</v>
      </c>
      <c r="E16" s="60" t="s">
        <v>238</v>
      </c>
      <c r="F16" s="62">
        <v>124.8742</v>
      </c>
      <c r="G16" s="62">
        <v>124.8742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7"/>
      <c r="V16" s="7"/>
    </row>
    <row r="17" spans="1:2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zoomScale="85" zoomScaleNormal="85" workbookViewId="0">
      <selection activeCell="C46" sqref="C4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4.3833333333333" customWidth="1"/>
    <col min="6" max="6" width="8.2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"/>
      <c r="T1" s="18" t="s">
        <v>239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  <c r="V3" s="7"/>
    </row>
    <row r="4" ht="22.4" customHeight="1" spans="1:22">
      <c r="A4" s="4" t="s">
        <v>158</v>
      </c>
      <c r="B4" s="4"/>
      <c r="C4" s="4"/>
      <c r="D4" s="4" t="s">
        <v>213</v>
      </c>
      <c r="E4" s="4" t="s">
        <v>214</v>
      </c>
      <c r="F4" s="4" t="s">
        <v>240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  <c r="V4" s="7"/>
    </row>
    <row r="5" ht="39.6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224</v>
      </c>
      <c r="K5" s="4" t="s">
        <v>136</v>
      </c>
      <c r="L5" s="4" t="s">
        <v>243</v>
      </c>
      <c r="M5" s="4" t="s">
        <v>244</v>
      </c>
      <c r="N5" s="4" t="s">
        <v>245</v>
      </c>
      <c r="O5" s="4" t="s">
        <v>226</v>
      </c>
      <c r="P5" s="4" t="s">
        <v>246</v>
      </c>
      <c r="Q5" s="4" t="s">
        <v>247</v>
      </c>
      <c r="R5" s="4" t="s">
        <v>248</v>
      </c>
      <c r="S5" s="4" t="s">
        <v>222</v>
      </c>
      <c r="T5" s="4" t="s">
        <v>225</v>
      </c>
      <c r="U5" s="4" t="s">
        <v>229</v>
      </c>
      <c r="V5" s="7"/>
    </row>
    <row r="6" ht="22.8" customHeight="1" spans="1:22">
      <c r="A6" s="17"/>
      <c r="B6" s="17"/>
      <c r="C6" s="17"/>
      <c r="D6" s="17"/>
      <c r="E6" s="17" t="s">
        <v>136</v>
      </c>
      <c r="F6" s="16">
        <v>2595.212</v>
      </c>
      <c r="G6" s="16">
        <v>2076.652</v>
      </c>
      <c r="H6" s="16">
        <v>1644.844</v>
      </c>
      <c r="I6" s="16">
        <v>431.808</v>
      </c>
      <c r="J6" s="16">
        <v>0</v>
      </c>
      <c r="K6" s="16">
        <v>518.56</v>
      </c>
      <c r="L6" s="16">
        <v>42.76</v>
      </c>
      <c r="M6" s="16">
        <v>475.8</v>
      </c>
      <c r="N6" s="16"/>
      <c r="O6" s="16"/>
      <c r="P6" s="16"/>
      <c r="Q6" s="16"/>
      <c r="R6" s="16"/>
      <c r="S6" s="16"/>
      <c r="T6" s="16"/>
      <c r="U6" s="16"/>
      <c r="V6" s="7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37">
        <v>2595.212</v>
      </c>
      <c r="G7" s="16">
        <v>2076.652</v>
      </c>
      <c r="H7" s="16">
        <v>1644.844</v>
      </c>
      <c r="I7" s="16">
        <v>431.808</v>
      </c>
      <c r="J7" s="16">
        <v>0</v>
      </c>
      <c r="K7" s="16">
        <v>518.56</v>
      </c>
      <c r="L7" s="16">
        <v>42.76</v>
      </c>
      <c r="M7" s="16">
        <v>475.8</v>
      </c>
      <c r="N7" s="16"/>
      <c r="O7" s="16"/>
      <c r="P7" s="16"/>
      <c r="Q7" s="16"/>
      <c r="R7" s="16"/>
      <c r="S7" s="16"/>
      <c r="T7" s="16"/>
      <c r="U7" s="16"/>
      <c r="V7" s="7"/>
    </row>
    <row r="8" ht="22.8" customHeight="1" spans="1:22">
      <c r="A8" s="59"/>
      <c r="B8" s="59"/>
      <c r="C8" s="59"/>
      <c r="D8" s="38" t="s">
        <v>155</v>
      </c>
      <c r="E8" s="38" t="s">
        <v>156</v>
      </c>
      <c r="F8" s="37">
        <v>2595.212</v>
      </c>
      <c r="G8" s="16">
        <v>2076.652</v>
      </c>
      <c r="H8" s="16">
        <v>1644.844</v>
      </c>
      <c r="I8" s="16">
        <v>431.808</v>
      </c>
      <c r="J8" s="16">
        <v>0</v>
      </c>
      <c r="K8" s="16">
        <v>518.56</v>
      </c>
      <c r="L8" s="16">
        <v>42.76</v>
      </c>
      <c r="M8" s="16">
        <v>475.8</v>
      </c>
      <c r="N8" s="16"/>
      <c r="O8" s="16"/>
      <c r="P8" s="16"/>
      <c r="Q8" s="16"/>
      <c r="R8" s="16"/>
      <c r="S8" s="16"/>
      <c r="T8" s="16"/>
      <c r="U8" s="16"/>
      <c r="V8" s="7"/>
    </row>
    <row r="9" ht="22.8" customHeight="1" spans="1:22">
      <c r="A9" s="39" t="s">
        <v>170</v>
      </c>
      <c r="B9" s="39" t="s">
        <v>173</v>
      </c>
      <c r="C9" s="39" t="s">
        <v>176</v>
      </c>
      <c r="D9" s="20" t="s">
        <v>230</v>
      </c>
      <c r="E9" s="60" t="s">
        <v>231</v>
      </c>
      <c r="F9" s="35">
        <v>1676.4092</v>
      </c>
      <c r="G9" s="6">
        <v>1676.4092</v>
      </c>
      <c r="H9" s="6">
        <v>1244.6012</v>
      </c>
      <c r="I9" s="6">
        <v>431.808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ht="22.8" customHeight="1" spans="1:22">
      <c r="A10" s="39" t="s">
        <v>170</v>
      </c>
      <c r="B10" s="39" t="s">
        <v>173</v>
      </c>
      <c r="C10" s="39" t="s">
        <v>179</v>
      </c>
      <c r="D10" s="20" t="s">
        <v>230</v>
      </c>
      <c r="E10" s="60" t="s">
        <v>232</v>
      </c>
      <c r="F10" s="35">
        <v>357.76</v>
      </c>
      <c r="G10" s="6"/>
      <c r="H10" s="6"/>
      <c r="I10" s="6"/>
      <c r="J10" s="6"/>
      <c r="K10" s="6">
        <v>357.76</v>
      </c>
      <c r="L10" s="6">
        <v>42.76</v>
      </c>
      <c r="M10" s="6">
        <v>315</v>
      </c>
      <c r="N10" s="6"/>
      <c r="O10" s="6"/>
      <c r="P10" s="6"/>
      <c r="Q10" s="6"/>
      <c r="R10" s="6"/>
      <c r="S10" s="6"/>
      <c r="T10" s="6"/>
      <c r="U10" s="6"/>
      <c r="V10" s="7"/>
    </row>
    <row r="11" ht="22.8" customHeight="1" spans="1:22">
      <c r="A11" s="39" t="s">
        <v>170</v>
      </c>
      <c r="B11" s="39" t="s">
        <v>173</v>
      </c>
      <c r="C11" s="39" t="s">
        <v>182</v>
      </c>
      <c r="D11" s="20" t="s">
        <v>230</v>
      </c>
      <c r="E11" s="60" t="s">
        <v>233</v>
      </c>
      <c r="F11" s="35">
        <v>70</v>
      </c>
      <c r="G11" s="6"/>
      <c r="H11" s="6"/>
      <c r="I11" s="6"/>
      <c r="J11" s="6"/>
      <c r="K11" s="6">
        <v>70</v>
      </c>
      <c r="L11" s="6"/>
      <c r="M11" s="6">
        <v>70</v>
      </c>
      <c r="N11" s="6"/>
      <c r="O11" s="6"/>
      <c r="P11" s="6"/>
      <c r="Q11" s="6"/>
      <c r="R11" s="6"/>
      <c r="S11" s="6"/>
      <c r="T11" s="6"/>
      <c r="U11" s="6"/>
      <c r="V11" s="7"/>
    </row>
    <row r="12" ht="22.8" customHeight="1" spans="1:22">
      <c r="A12" s="39" t="s">
        <v>170</v>
      </c>
      <c r="B12" s="39" t="s">
        <v>173</v>
      </c>
      <c r="C12" s="39" t="s">
        <v>185</v>
      </c>
      <c r="D12" s="20" t="s">
        <v>230</v>
      </c>
      <c r="E12" s="60" t="s">
        <v>234</v>
      </c>
      <c r="F12" s="35">
        <v>90.8</v>
      </c>
      <c r="G12" s="6"/>
      <c r="H12" s="6"/>
      <c r="I12" s="6"/>
      <c r="J12" s="6"/>
      <c r="K12" s="6">
        <v>90.8</v>
      </c>
      <c r="L12" s="6"/>
      <c r="M12" s="6">
        <v>90.8</v>
      </c>
      <c r="N12" s="6"/>
      <c r="O12" s="6"/>
      <c r="P12" s="6"/>
      <c r="Q12" s="6"/>
      <c r="R12" s="6"/>
      <c r="S12" s="6"/>
      <c r="T12" s="6"/>
      <c r="U12" s="6"/>
      <c r="V12" s="7"/>
    </row>
    <row r="13" ht="22.8" customHeight="1" spans="1:22">
      <c r="A13" s="39" t="s">
        <v>188</v>
      </c>
      <c r="B13" s="39" t="s">
        <v>185</v>
      </c>
      <c r="C13" s="39" t="s">
        <v>185</v>
      </c>
      <c r="D13" s="20" t="s">
        <v>230</v>
      </c>
      <c r="E13" s="60" t="s">
        <v>235</v>
      </c>
      <c r="F13" s="35">
        <v>174.9761</v>
      </c>
      <c r="G13" s="6">
        <v>174.9761</v>
      </c>
      <c r="H13" s="6">
        <v>174.9761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ht="19.5" spans="1:22">
      <c r="A14" s="39" t="s">
        <v>195</v>
      </c>
      <c r="B14" s="39" t="s">
        <v>173</v>
      </c>
      <c r="C14" s="39" t="s">
        <v>176</v>
      </c>
      <c r="D14" s="20" t="s">
        <v>230</v>
      </c>
      <c r="E14" s="60" t="s">
        <v>236</v>
      </c>
      <c r="F14" s="35">
        <v>95.1433</v>
      </c>
      <c r="G14" s="6">
        <v>95.1433</v>
      </c>
      <c r="H14" s="6">
        <v>95.1433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ht="19.5" spans="1:22">
      <c r="A15" s="39" t="s">
        <v>195</v>
      </c>
      <c r="B15" s="39" t="s">
        <v>173</v>
      </c>
      <c r="C15" s="39" t="s">
        <v>202</v>
      </c>
      <c r="D15" s="20" t="s">
        <v>230</v>
      </c>
      <c r="E15" s="60" t="s">
        <v>237</v>
      </c>
      <c r="F15" s="35">
        <v>5.2492</v>
      </c>
      <c r="G15" s="6">
        <v>5.2492</v>
      </c>
      <c r="H15" s="6">
        <v>5.2492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ht="19.5" spans="1:22">
      <c r="A16" s="39" t="s">
        <v>205</v>
      </c>
      <c r="B16" s="39" t="s">
        <v>179</v>
      </c>
      <c r="C16" s="39" t="s">
        <v>176</v>
      </c>
      <c r="D16" s="20" t="s">
        <v>230</v>
      </c>
      <c r="E16" s="60" t="s">
        <v>238</v>
      </c>
      <c r="F16" s="35">
        <v>124.8742</v>
      </c>
      <c r="G16" s="6">
        <v>124.8742</v>
      </c>
      <c r="H16" s="6">
        <v>124.8742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1:2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85" zoomScaleNormal="85" workbookViewId="0">
      <selection activeCell="C46" sqref="C46"/>
    </sheetView>
  </sheetViews>
  <sheetFormatPr defaultColWidth="10" defaultRowHeight="13.5" outlineLevelCol="5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8" t="s">
        <v>249</v>
      </c>
    </row>
    <row r="2" ht="31.9" customHeight="1" spans="1:4">
      <c r="A2" s="19" t="s">
        <v>12</v>
      </c>
      <c r="B2" s="19"/>
      <c r="C2" s="19"/>
      <c r="D2" s="19"/>
    </row>
    <row r="3" ht="18.95" customHeight="1" spans="1:6">
      <c r="A3" s="13" t="s">
        <v>31</v>
      </c>
      <c r="B3" s="13"/>
      <c r="C3" s="13"/>
      <c r="D3" s="11" t="s">
        <v>32</v>
      </c>
      <c r="E3" s="1"/>
      <c r="F3" s="7"/>
    </row>
    <row r="4" ht="20.2" customHeight="1" spans="1:6">
      <c r="A4" s="14" t="s">
        <v>33</v>
      </c>
      <c r="B4" s="14"/>
      <c r="C4" s="14" t="s">
        <v>34</v>
      </c>
      <c r="D4" s="14"/>
      <c r="E4" s="56"/>
      <c r="F4" s="7"/>
    </row>
    <row r="5" ht="20.2" customHeight="1" spans="1:6">
      <c r="A5" s="14" t="s">
        <v>35</v>
      </c>
      <c r="B5" s="14" t="s">
        <v>36</v>
      </c>
      <c r="C5" s="14" t="s">
        <v>35</v>
      </c>
      <c r="D5" s="14" t="s">
        <v>36</v>
      </c>
      <c r="E5" s="56"/>
      <c r="F5" s="7"/>
    </row>
    <row r="6" ht="20.2" customHeight="1" spans="1:6">
      <c r="A6" s="17" t="s">
        <v>250</v>
      </c>
      <c r="B6" s="16">
        <v>2595.212</v>
      </c>
      <c r="C6" s="17" t="s">
        <v>251</v>
      </c>
      <c r="D6" s="37">
        <v>2595.212</v>
      </c>
      <c r="E6" s="57"/>
      <c r="F6" s="7"/>
    </row>
    <row r="7" ht="20.2" customHeight="1" spans="1:6">
      <c r="A7" s="5" t="s">
        <v>252</v>
      </c>
      <c r="B7" s="6">
        <v>2595.212</v>
      </c>
      <c r="C7" s="5" t="s">
        <v>41</v>
      </c>
      <c r="D7" s="35">
        <v>2194.9692</v>
      </c>
      <c r="E7" s="57"/>
      <c r="F7" s="7"/>
    </row>
    <row r="8" ht="20.2" customHeight="1" spans="1:6">
      <c r="A8" s="5" t="s">
        <v>253</v>
      </c>
      <c r="B8" s="6">
        <v>2595.212</v>
      </c>
      <c r="C8" s="5" t="s">
        <v>45</v>
      </c>
      <c r="D8" s="35"/>
      <c r="E8" s="57"/>
      <c r="F8" s="7"/>
    </row>
    <row r="9" ht="31.05" customHeight="1" spans="1:6">
      <c r="A9" s="5" t="s">
        <v>48</v>
      </c>
      <c r="B9" s="6"/>
      <c r="C9" s="5" t="s">
        <v>49</v>
      </c>
      <c r="D9" s="35"/>
      <c r="E9" s="57"/>
      <c r="F9" s="7"/>
    </row>
    <row r="10" ht="20.2" customHeight="1" spans="1:6">
      <c r="A10" s="5" t="s">
        <v>254</v>
      </c>
      <c r="B10" s="6"/>
      <c r="C10" s="5" t="s">
        <v>53</v>
      </c>
      <c r="D10" s="35"/>
      <c r="E10" s="57"/>
      <c r="F10" s="7"/>
    </row>
    <row r="11" ht="20.2" customHeight="1" spans="1:6">
      <c r="A11" s="5" t="s">
        <v>255</v>
      </c>
      <c r="B11" s="6"/>
      <c r="C11" s="5" t="s">
        <v>57</v>
      </c>
      <c r="D11" s="35"/>
      <c r="E11" s="57"/>
      <c r="F11" s="7"/>
    </row>
    <row r="12" ht="20.2" customHeight="1" spans="1:6">
      <c r="A12" s="5" t="s">
        <v>256</v>
      </c>
      <c r="B12" s="6"/>
      <c r="C12" s="5" t="s">
        <v>61</v>
      </c>
      <c r="D12" s="35"/>
      <c r="E12" s="57"/>
      <c r="F12" s="7"/>
    </row>
    <row r="13" ht="20.2" customHeight="1" spans="1:6">
      <c r="A13" s="17" t="s">
        <v>257</v>
      </c>
      <c r="B13" s="16"/>
      <c r="C13" s="5" t="s">
        <v>65</v>
      </c>
      <c r="D13" s="35"/>
      <c r="E13" s="57"/>
      <c r="F13" s="7"/>
    </row>
    <row r="14" ht="20.2" customHeight="1" spans="1:6">
      <c r="A14" s="5" t="s">
        <v>252</v>
      </c>
      <c r="B14" s="6"/>
      <c r="C14" s="5" t="s">
        <v>69</v>
      </c>
      <c r="D14" s="35">
        <v>174.9761</v>
      </c>
      <c r="E14" s="57"/>
      <c r="F14" s="7"/>
    </row>
    <row r="15" ht="20.2" customHeight="1" spans="1:6">
      <c r="A15" s="5" t="s">
        <v>254</v>
      </c>
      <c r="B15" s="6"/>
      <c r="C15" s="5" t="s">
        <v>73</v>
      </c>
      <c r="D15" s="35"/>
      <c r="E15" s="57"/>
      <c r="F15" s="7"/>
    </row>
    <row r="16" ht="20.2" customHeight="1" spans="1:6">
      <c r="A16" s="5" t="s">
        <v>255</v>
      </c>
      <c r="B16" s="6"/>
      <c r="C16" s="5" t="s">
        <v>77</v>
      </c>
      <c r="D16" s="35">
        <v>100.3925</v>
      </c>
      <c r="E16" s="57"/>
      <c r="F16" s="7"/>
    </row>
    <row r="17" ht="20.2" customHeight="1" spans="1:6">
      <c r="A17" s="5" t="s">
        <v>256</v>
      </c>
      <c r="B17" s="6"/>
      <c r="C17" s="5" t="s">
        <v>81</v>
      </c>
      <c r="D17" s="35"/>
      <c r="E17" s="57"/>
      <c r="F17" s="7"/>
    </row>
    <row r="18" ht="20.2" customHeight="1" spans="1:6">
      <c r="A18" s="5"/>
      <c r="B18" s="6"/>
      <c r="C18" s="5" t="s">
        <v>85</v>
      </c>
      <c r="D18" s="35"/>
      <c r="E18" s="57"/>
      <c r="F18" s="7"/>
    </row>
    <row r="19" ht="20.2" customHeight="1" spans="1:6">
      <c r="A19" s="5"/>
      <c r="B19" s="5"/>
      <c r="C19" s="5" t="s">
        <v>89</v>
      </c>
      <c r="D19" s="35"/>
      <c r="E19" s="57"/>
      <c r="F19" s="7"/>
    </row>
    <row r="20" ht="20.2" customHeight="1" spans="1:6">
      <c r="A20" s="5"/>
      <c r="B20" s="5"/>
      <c r="C20" s="5" t="s">
        <v>93</v>
      </c>
      <c r="D20" s="35"/>
      <c r="E20" s="57"/>
      <c r="F20" s="7"/>
    </row>
    <row r="21" ht="20.2" customHeight="1" spans="1:6">
      <c r="A21" s="5"/>
      <c r="B21" s="5"/>
      <c r="C21" s="5" t="s">
        <v>97</v>
      </c>
      <c r="D21" s="35"/>
      <c r="E21" s="57"/>
      <c r="F21" s="7"/>
    </row>
    <row r="22" ht="20.2" customHeight="1" spans="1:6">
      <c r="A22" s="5"/>
      <c r="B22" s="5"/>
      <c r="C22" s="5" t="s">
        <v>100</v>
      </c>
      <c r="D22" s="35"/>
      <c r="E22" s="57"/>
      <c r="F22" s="7"/>
    </row>
    <row r="23" ht="20.2" customHeight="1" spans="1:6">
      <c r="A23" s="5"/>
      <c r="B23" s="5"/>
      <c r="C23" s="5" t="s">
        <v>103</v>
      </c>
      <c r="D23" s="35"/>
      <c r="E23" s="57"/>
      <c r="F23" s="7"/>
    </row>
    <row r="24" ht="20.2" customHeight="1" spans="1:6">
      <c r="A24" s="5"/>
      <c r="B24" s="5"/>
      <c r="C24" s="5" t="s">
        <v>105</v>
      </c>
      <c r="D24" s="35"/>
      <c r="E24" s="57"/>
      <c r="F24" s="7"/>
    </row>
    <row r="25" ht="20.2" customHeight="1" spans="1:6">
      <c r="A25" s="5"/>
      <c r="B25" s="5"/>
      <c r="C25" s="5" t="s">
        <v>107</v>
      </c>
      <c r="D25" s="35"/>
      <c r="E25" s="57"/>
      <c r="F25" s="7"/>
    </row>
    <row r="26" ht="20.2" customHeight="1" spans="1:6">
      <c r="A26" s="5"/>
      <c r="B26" s="5"/>
      <c r="C26" s="5" t="s">
        <v>109</v>
      </c>
      <c r="D26" s="35">
        <v>124.8742</v>
      </c>
      <c r="E26" s="57"/>
      <c r="F26" s="7"/>
    </row>
    <row r="27" ht="20.2" customHeight="1" spans="1:6">
      <c r="A27" s="5"/>
      <c r="B27" s="5"/>
      <c r="C27" s="5" t="s">
        <v>111</v>
      </c>
      <c r="D27" s="35"/>
      <c r="E27" s="57"/>
      <c r="F27" s="7"/>
    </row>
    <row r="28" ht="20.2" customHeight="1" spans="1:6">
      <c r="A28" s="5"/>
      <c r="B28" s="5"/>
      <c r="C28" s="5" t="s">
        <v>113</v>
      </c>
      <c r="D28" s="35"/>
      <c r="E28" s="57"/>
      <c r="F28" s="7"/>
    </row>
    <row r="29" ht="20.2" customHeight="1" spans="1:6">
      <c r="A29" s="5"/>
      <c r="B29" s="5"/>
      <c r="C29" s="5" t="s">
        <v>115</v>
      </c>
      <c r="D29" s="35"/>
      <c r="E29" s="57"/>
      <c r="F29" s="7"/>
    </row>
    <row r="30" ht="20.2" customHeight="1" spans="1:6">
      <c r="A30" s="5"/>
      <c r="B30" s="5"/>
      <c r="C30" s="5" t="s">
        <v>117</v>
      </c>
      <c r="D30" s="35"/>
      <c r="E30" s="57"/>
      <c r="F30" s="7"/>
    </row>
    <row r="31" ht="20.2" customHeight="1" spans="1:6">
      <c r="A31" s="5"/>
      <c r="B31" s="5"/>
      <c r="C31" s="5" t="s">
        <v>119</v>
      </c>
      <c r="D31" s="35"/>
      <c r="E31" s="57"/>
      <c r="F31" s="7"/>
    </row>
    <row r="32" ht="20.2" customHeight="1" spans="1:6">
      <c r="A32" s="5"/>
      <c r="B32" s="5"/>
      <c r="C32" s="5" t="s">
        <v>121</v>
      </c>
      <c r="D32" s="35"/>
      <c r="E32" s="57"/>
      <c r="F32" s="7"/>
    </row>
    <row r="33" ht="20.2" customHeight="1" spans="1:6">
      <c r="A33" s="5"/>
      <c r="B33" s="5"/>
      <c r="C33" s="5" t="s">
        <v>123</v>
      </c>
      <c r="D33" s="35"/>
      <c r="E33" s="57"/>
      <c r="F33" s="7"/>
    </row>
    <row r="34" ht="20.2" customHeight="1" spans="1:6">
      <c r="A34" s="5"/>
      <c r="B34" s="5"/>
      <c r="C34" s="5" t="s">
        <v>124</v>
      </c>
      <c r="D34" s="35"/>
      <c r="E34" s="57"/>
      <c r="F34" s="7"/>
    </row>
    <row r="35" ht="20.2" customHeight="1" spans="1:6">
      <c r="A35" s="5"/>
      <c r="B35" s="5"/>
      <c r="C35" s="5" t="s">
        <v>125</v>
      </c>
      <c r="D35" s="35"/>
      <c r="E35" s="57"/>
      <c r="F35" s="7"/>
    </row>
    <row r="36" ht="20.2" customHeight="1" spans="1:6">
      <c r="A36" s="5"/>
      <c r="B36" s="5"/>
      <c r="C36" s="5" t="s">
        <v>126</v>
      </c>
      <c r="D36" s="35"/>
      <c r="E36" s="57"/>
      <c r="F36" s="7"/>
    </row>
    <row r="37" ht="20.2" customHeight="1" spans="1:6">
      <c r="A37" s="5"/>
      <c r="B37" s="5"/>
      <c r="C37" s="5"/>
      <c r="D37" s="5"/>
      <c r="E37" s="57"/>
      <c r="F37" s="7"/>
    </row>
    <row r="38" ht="20.2" customHeight="1" spans="1:6">
      <c r="A38" s="17"/>
      <c r="B38" s="17"/>
      <c r="C38" s="17" t="s">
        <v>258</v>
      </c>
      <c r="D38" s="16"/>
      <c r="E38" s="58"/>
      <c r="F38" s="7"/>
    </row>
    <row r="39" ht="20.2" customHeight="1" spans="1:6">
      <c r="A39" s="17"/>
      <c r="B39" s="17"/>
      <c r="C39" s="17"/>
      <c r="D39" s="17"/>
      <c r="E39" s="58"/>
      <c r="F39" s="7"/>
    </row>
    <row r="40" ht="20.2" customHeight="1" spans="1:6">
      <c r="A40" s="4" t="s">
        <v>259</v>
      </c>
      <c r="B40" s="16">
        <v>2595.212</v>
      </c>
      <c r="C40" s="4" t="s">
        <v>260</v>
      </c>
      <c r="D40" s="37">
        <v>2595.212</v>
      </c>
      <c r="E40" s="58"/>
      <c r="F40" s="7"/>
    </row>
    <row r="41" spans="1:6">
      <c r="A41" s="7"/>
      <c r="B41" s="7"/>
      <c r="C41" s="7"/>
      <c r="D41" s="7"/>
      <c r="E41" s="7"/>
      <c r="F41" s="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8.75" customWidth="1"/>
    <col min="10" max="10" width="9.76666666666667" customWidth="1"/>
  </cols>
  <sheetData>
    <row r="1" ht="16.35" customHeight="1" spans="1:11">
      <c r="A1" s="1"/>
      <c r="D1" s="1"/>
      <c r="K1" s="18" t="s">
        <v>261</v>
      </c>
    </row>
    <row r="2" ht="43.1" customHeight="1" spans="1:9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7"/>
    </row>
    <row r="4" ht="19.8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/>
      <c r="I4" s="14"/>
      <c r="J4" s="14"/>
      <c r="K4" s="14" t="s">
        <v>162</v>
      </c>
      <c r="L4" s="7"/>
    </row>
    <row r="5" ht="17.25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262</v>
      </c>
      <c r="I5" s="14"/>
      <c r="J5" s="14" t="s">
        <v>263</v>
      </c>
      <c r="K5" s="14"/>
      <c r="L5" s="7"/>
    </row>
    <row r="6" ht="24.15" customHeight="1" spans="1:12">
      <c r="A6" s="14" t="s">
        <v>166</v>
      </c>
      <c r="B6" s="14" t="s">
        <v>167</v>
      </c>
      <c r="C6" s="14" t="s">
        <v>168</v>
      </c>
      <c r="D6" s="14"/>
      <c r="E6" s="14"/>
      <c r="F6" s="14"/>
      <c r="G6" s="14"/>
      <c r="H6" s="14" t="s">
        <v>241</v>
      </c>
      <c r="I6" s="14" t="s">
        <v>224</v>
      </c>
      <c r="J6" s="14"/>
      <c r="K6" s="14"/>
      <c r="L6" s="7"/>
    </row>
    <row r="7" ht="22.8" customHeight="1" spans="1:12">
      <c r="A7" s="5"/>
      <c r="B7" s="5"/>
      <c r="C7" s="5"/>
      <c r="D7" s="17"/>
      <c r="E7" s="17" t="s">
        <v>136</v>
      </c>
      <c r="F7" s="16">
        <v>2595.212</v>
      </c>
      <c r="G7" s="16">
        <v>2076.652</v>
      </c>
      <c r="H7" s="16">
        <v>1644.844</v>
      </c>
      <c r="I7" s="16">
        <v>0</v>
      </c>
      <c r="J7" s="16">
        <v>431.808</v>
      </c>
      <c r="K7" s="16">
        <v>518.56</v>
      </c>
      <c r="L7" s="7"/>
    </row>
    <row r="8" ht="22.8" customHeight="1" spans="1:12">
      <c r="A8" s="5"/>
      <c r="B8" s="5"/>
      <c r="C8" s="5"/>
      <c r="D8" s="15" t="s">
        <v>154</v>
      </c>
      <c r="E8" s="15" t="s">
        <v>4</v>
      </c>
      <c r="F8" s="16">
        <v>2595.212</v>
      </c>
      <c r="G8" s="16">
        <v>2076.652</v>
      </c>
      <c r="H8" s="16">
        <v>1644.844</v>
      </c>
      <c r="I8" s="16">
        <v>0</v>
      </c>
      <c r="J8" s="16">
        <v>431.808</v>
      </c>
      <c r="K8" s="16">
        <v>518.56</v>
      </c>
      <c r="L8" s="7"/>
    </row>
    <row r="9" ht="22.8" customHeight="1" spans="1:12">
      <c r="A9" s="5"/>
      <c r="B9" s="5"/>
      <c r="C9" s="5"/>
      <c r="D9" s="38" t="s">
        <v>155</v>
      </c>
      <c r="E9" s="38" t="s">
        <v>156</v>
      </c>
      <c r="F9" s="16">
        <v>2595.212</v>
      </c>
      <c r="G9" s="16">
        <v>2076.652</v>
      </c>
      <c r="H9" s="16">
        <v>1644.844</v>
      </c>
      <c r="I9" s="16">
        <v>0</v>
      </c>
      <c r="J9" s="16">
        <v>431.808</v>
      </c>
      <c r="K9" s="16">
        <v>518.56</v>
      </c>
      <c r="L9" s="7"/>
    </row>
    <row r="10" ht="22.8" customHeight="1" spans="1:12">
      <c r="A10" s="4" t="s">
        <v>170</v>
      </c>
      <c r="B10" s="4"/>
      <c r="C10" s="4"/>
      <c r="D10" s="17" t="s">
        <v>171</v>
      </c>
      <c r="E10" s="17" t="s">
        <v>172</v>
      </c>
      <c r="F10" s="16">
        <v>2194.9692</v>
      </c>
      <c r="G10" s="16">
        <v>1676.4092</v>
      </c>
      <c r="H10" s="16">
        <v>1244.6012</v>
      </c>
      <c r="I10" s="16">
        <v>0</v>
      </c>
      <c r="J10" s="16">
        <v>431.808</v>
      </c>
      <c r="K10" s="16">
        <v>518.56</v>
      </c>
      <c r="L10" s="7"/>
    </row>
    <row r="11" ht="22.8" customHeight="1" spans="1:12">
      <c r="A11" s="4" t="s">
        <v>170</v>
      </c>
      <c r="B11" s="55" t="s">
        <v>173</v>
      </c>
      <c r="C11" s="4"/>
      <c r="D11" s="17" t="s">
        <v>264</v>
      </c>
      <c r="E11" s="17" t="s">
        <v>265</v>
      </c>
      <c r="F11" s="16">
        <v>2194.9692</v>
      </c>
      <c r="G11" s="16">
        <v>1676.4092</v>
      </c>
      <c r="H11" s="16">
        <v>1244.6012</v>
      </c>
      <c r="I11" s="16">
        <v>0</v>
      </c>
      <c r="J11" s="16">
        <v>431.808</v>
      </c>
      <c r="K11" s="16">
        <v>518.56</v>
      </c>
      <c r="L11" s="7"/>
    </row>
    <row r="12" ht="22.8" customHeight="1" spans="1:12">
      <c r="A12" s="39" t="s">
        <v>170</v>
      </c>
      <c r="B12" s="39" t="s">
        <v>173</v>
      </c>
      <c r="C12" s="39" t="s">
        <v>176</v>
      </c>
      <c r="D12" s="20" t="s">
        <v>266</v>
      </c>
      <c r="E12" s="5" t="s">
        <v>267</v>
      </c>
      <c r="F12" s="6">
        <v>1676.4092</v>
      </c>
      <c r="G12" s="6">
        <v>1676.4092</v>
      </c>
      <c r="H12" s="35">
        <v>1244.6012</v>
      </c>
      <c r="I12" s="35"/>
      <c r="J12" s="35">
        <v>431.808</v>
      </c>
      <c r="K12" s="35"/>
      <c r="L12" s="7"/>
    </row>
    <row r="13" ht="22.8" customHeight="1" spans="1:12">
      <c r="A13" s="39" t="s">
        <v>170</v>
      </c>
      <c r="B13" s="39" t="s">
        <v>173</v>
      </c>
      <c r="C13" s="39" t="s">
        <v>179</v>
      </c>
      <c r="D13" s="20" t="s">
        <v>268</v>
      </c>
      <c r="E13" s="5" t="s">
        <v>269</v>
      </c>
      <c r="F13" s="6">
        <v>357.76</v>
      </c>
      <c r="G13" s="6"/>
      <c r="H13" s="35"/>
      <c r="I13" s="35"/>
      <c r="J13" s="35"/>
      <c r="K13" s="35">
        <v>357.76</v>
      </c>
      <c r="L13" s="7"/>
    </row>
    <row r="14" ht="22.8" customHeight="1" spans="1:12">
      <c r="A14" s="39" t="s">
        <v>170</v>
      </c>
      <c r="B14" s="39" t="s">
        <v>173</v>
      </c>
      <c r="C14" s="39" t="s">
        <v>182</v>
      </c>
      <c r="D14" s="20" t="s">
        <v>270</v>
      </c>
      <c r="E14" s="5" t="s">
        <v>271</v>
      </c>
      <c r="F14" s="6">
        <v>70</v>
      </c>
      <c r="G14" s="6"/>
      <c r="H14" s="35"/>
      <c r="I14" s="35"/>
      <c r="J14" s="35"/>
      <c r="K14" s="35">
        <v>70</v>
      </c>
      <c r="L14" s="7"/>
    </row>
    <row r="15" ht="22.8" customHeight="1" spans="1:12">
      <c r="A15" s="39" t="s">
        <v>170</v>
      </c>
      <c r="B15" s="39" t="s">
        <v>173</v>
      </c>
      <c r="C15" s="39" t="s">
        <v>185</v>
      </c>
      <c r="D15" s="20" t="s">
        <v>272</v>
      </c>
      <c r="E15" s="5" t="s">
        <v>273</v>
      </c>
      <c r="F15" s="6">
        <v>90.8</v>
      </c>
      <c r="G15" s="6"/>
      <c r="H15" s="35"/>
      <c r="I15" s="35"/>
      <c r="J15" s="35"/>
      <c r="K15" s="35">
        <v>90.8</v>
      </c>
      <c r="L15" s="7"/>
    </row>
    <row r="16" ht="22.8" customHeight="1" spans="1:12">
      <c r="A16" s="4" t="s">
        <v>188</v>
      </c>
      <c r="B16" s="4"/>
      <c r="C16" s="4"/>
      <c r="D16" s="17" t="s">
        <v>189</v>
      </c>
      <c r="E16" s="17" t="s">
        <v>190</v>
      </c>
      <c r="F16" s="16">
        <v>174.9761</v>
      </c>
      <c r="G16" s="16">
        <v>174.9761</v>
      </c>
      <c r="H16" s="16">
        <v>174.9761</v>
      </c>
      <c r="I16" s="16">
        <v>0</v>
      </c>
      <c r="J16" s="16">
        <v>0</v>
      </c>
      <c r="K16" s="16">
        <v>0</v>
      </c>
      <c r="L16" s="7"/>
    </row>
    <row r="17" ht="22.8" customHeight="1" spans="1:12">
      <c r="A17" s="4" t="s">
        <v>188</v>
      </c>
      <c r="B17" s="55" t="s">
        <v>185</v>
      </c>
      <c r="C17" s="4"/>
      <c r="D17" s="17" t="s">
        <v>274</v>
      </c>
      <c r="E17" s="17" t="s">
        <v>275</v>
      </c>
      <c r="F17" s="16">
        <v>174.9761</v>
      </c>
      <c r="G17" s="16">
        <v>174.9761</v>
      </c>
      <c r="H17" s="16">
        <v>174.9761</v>
      </c>
      <c r="I17" s="16">
        <v>0</v>
      </c>
      <c r="J17" s="16">
        <v>0</v>
      </c>
      <c r="K17" s="16">
        <v>0</v>
      </c>
      <c r="L17" s="7"/>
    </row>
    <row r="18" ht="22.8" customHeight="1" spans="1:12">
      <c r="A18" s="39" t="s">
        <v>188</v>
      </c>
      <c r="B18" s="39" t="s">
        <v>185</v>
      </c>
      <c r="C18" s="39" t="s">
        <v>185</v>
      </c>
      <c r="D18" s="20" t="s">
        <v>276</v>
      </c>
      <c r="E18" s="5" t="s">
        <v>277</v>
      </c>
      <c r="F18" s="6">
        <v>174.9761</v>
      </c>
      <c r="G18" s="6">
        <v>174.9761</v>
      </c>
      <c r="H18" s="35">
        <v>174.9761</v>
      </c>
      <c r="I18" s="35"/>
      <c r="J18" s="35"/>
      <c r="K18" s="35"/>
      <c r="L18" s="7"/>
    </row>
    <row r="19" ht="22.8" customHeight="1" spans="1:12">
      <c r="A19" s="4" t="s">
        <v>195</v>
      </c>
      <c r="B19" s="4"/>
      <c r="C19" s="4"/>
      <c r="D19" s="17" t="s">
        <v>196</v>
      </c>
      <c r="E19" s="17" t="s">
        <v>197</v>
      </c>
      <c r="F19" s="16">
        <v>100.3925</v>
      </c>
      <c r="G19" s="16">
        <v>100.3925</v>
      </c>
      <c r="H19" s="16">
        <v>100.3925</v>
      </c>
      <c r="I19" s="16">
        <v>0</v>
      </c>
      <c r="J19" s="16">
        <v>0</v>
      </c>
      <c r="K19" s="16">
        <v>0</v>
      </c>
      <c r="L19" s="7"/>
    </row>
    <row r="20" ht="22.8" customHeight="1" spans="1:12">
      <c r="A20" s="4" t="s">
        <v>195</v>
      </c>
      <c r="B20" s="55" t="s">
        <v>173</v>
      </c>
      <c r="C20" s="4"/>
      <c r="D20" s="17" t="s">
        <v>278</v>
      </c>
      <c r="E20" s="17" t="s">
        <v>279</v>
      </c>
      <c r="F20" s="16">
        <v>100.3925</v>
      </c>
      <c r="G20" s="16">
        <v>100.3925</v>
      </c>
      <c r="H20" s="16">
        <v>100.3925</v>
      </c>
      <c r="I20" s="16">
        <v>0</v>
      </c>
      <c r="J20" s="16">
        <v>0</v>
      </c>
      <c r="K20" s="16">
        <v>0</v>
      </c>
      <c r="L20" s="7"/>
    </row>
    <row r="21" ht="22.8" customHeight="1" spans="1:12">
      <c r="A21" s="39" t="s">
        <v>195</v>
      </c>
      <c r="B21" s="39" t="s">
        <v>173</v>
      </c>
      <c r="C21" s="39" t="s">
        <v>176</v>
      </c>
      <c r="D21" s="20" t="s">
        <v>280</v>
      </c>
      <c r="E21" s="5" t="s">
        <v>281</v>
      </c>
      <c r="F21" s="6">
        <v>95.1433</v>
      </c>
      <c r="G21" s="6">
        <v>95.1433</v>
      </c>
      <c r="H21" s="35">
        <v>95.1433</v>
      </c>
      <c r="I21" s="35"/>
      <c r="J21" s="35"/>
      <c r="K21" s="35"/>
      <c r="L21" s="7"/>
    </row>
    <row r="22" ht="22.8" customHeight="1" spans="1:12">
      <c r="A22" s="39" t="s">
        <v>195</v>
      </c>
      <c r="B22" s="39" t="s">
        <v>173</v>
      </c>
      <c r="C22" s="39" t="s">
        <v>202</v>
      </c>
      <c r="D22" s="20" t="s">
        <v>282</v>
      </c>
      <c r="E22" s="5" t="s">
        <v>283</v>
      </c>
      <c r="F22" s="6">
        <v>5.2492</v>
      </c>
      <c r="G22" s="6">
        <v>5.2492</v>
      </c>
      <c r="H22" s="35">
        <v>5.2492</v>
      </c>
      <c r="I22" s="35"/>
      <c r="J22" s="35"/>
      <c r="K22" s="35"/>
      <c r="L22" s="7"/>
    </row>
    <row r="23" spans="1:12">
      <c r="A23" s="4" t="s">
        <v>205</v>
      </c>
      <c r="B23" s="4"/>
      <c r="C23" s="4"/>
      <c r="D23" s="17" t="s">
        <v>206</v>
      </c>
      <c r="E23" s="17" t="s">
        <v>207</v>
      </c>
      <c r="F23" s="16">
        <v>124.8742</v>
      </c>
      <c r="G23" s="16">
        <v>124.8742</v>
      </c>
      <c r="H23" s="16">
        <v>124.8742</v>
      </c>
      <c r="I23" s="16">
        <v>0</v>
      </c>
      <c r="J23" s="16">
        <v>0</v>
      </c>
      <c r="K23" s="16">
        <v>0</v>
      </c>
      <c r="L23" s="7"/>
    </row>
    <row r="24" spans="1:12">
      <c r="A24" s="4" t="s">
        <v>205</v>
      </c>
      <c r="B24" s="55" t="s">
        <v>179</v>
      </c>
      <c r="C24" s="4"/>
      <c r="D24" s="17" t="s">
        <v>284</v>
      </c>
      <c r="E24" s="17" t="s">
        <v>285</v>
      </c>
      <c r="F24" s="16">
        <v>124.8742</v>
      </c>
      <c r="G24" s="16">
        <v>124.8742</v>
      </c>
      <c r="H24" s="16">
        <v>124.8742</v>
      </c>
      <c r="I24" s="16">
        <v>0</v>
      </c>
      <c r="J24" s="16">
        <v>0</v>
      </c>
      <c r="K24" s="16">
        <v>0</v>
      </c>
      <c r="L24" s="7"/>
    </row>
    <row r="25" spans="1:12">
      <c r="A25" s="39" t="s">
        <v>205</v>
      </c>
      <c r="B25" s="39" t="s">
        <v>179</v>
      </c>
      <c r="C25" s="39" t="s">
        <v>176</v>
      </c>
      <c r="D25" s="20" t="s">
        <v>286</v>
      </c>
      <c r="E25" s="5" t="s">
        <v>287</v>
      </c>
      <c r="F25" s="6">
        <v>124.8742</v>
      </c>
      <c r="G25" s="6">
        <v>124.8742</v>
      </c>
      <c r="H25" s="35">
        <v>124.8742</v>
      </c>
      <c r="I25" s="35"/>
      <c r="J25" s="35"/>
      <c r="K25" s="35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12">
    <mergeCell ref="A2:I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°Cn.</cp:lastModifiedBy>
  <dcterms:created xsi:type="dcterms:W3CDTF">2023-05-25T03:14:00Z</dcterms:created>
  <dcterms:modified xsi:type="dcterms:W3CDTF">2024-09-18T02:47:50Z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241B21C3FD584AAAA27B99975A5174C6_13</vt:lpwstr>
  </property>
</Properties>
</file>