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体检入围人员名单" sheetId="4" r:id="rId1"/>
  </sheets>
  <definedNames>
    <definedName name="_xlnm._FilterDatabase" localSheetId="0" hidden="1">体检入围人员名单!$A$3:$M$12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<sst xmlns="http://schemas.openxmlformats.org/spreadsheetml/2006/main" count="60" uniqueCount="52">
  <si>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附件2</t>
  </si>
  <si>
    <t>耒阳市2025年大学生乡村医生公开招聘体检入围人员名单</t>
  </si>
  <si>
    <t>序号</t>
  </si>
  <si>
    <t>准考证号</t>
  </si>
  <si>
    <t>姓名</t>
  </si>
  <si>
    <t>报考单位</t>
  </si>
  <si>
    <t>报考岗位</t>
  </si>
  <si>
    <t>笔试  成绩</t>
  </si>
  <si>
    <t>笔试折合成绩</t>
  </si>
  <si>
    <t>面试  成绩</t>
  </si>
  <si>
    <t>面试折合成绩</t>
  </si>
  <si>
    <t>综合   成绩</t>
  </si>
  <si>
    <t>综合成绩排名</t>
  </si>
  <si>
    <t>是否入围体检</t>
  </si>
  <si>
    <t>备注</t>
  </si>
  <si>
    <t>LYCY250001</t>
  </si>
  <si>
    <t>罗中伟</t>
  </si>
  <si>
    <t>耒阳市东湖圩镇枫泉卫生院</t>
  </si>
  <si>
    <t>大桥村卫生室</t>
  </si>
  <si>
    <t>是</t>
  </si>
  <si>
    <t>LYCY250003</t>
  </si>
  <si>
    <t>刘蕾</t>
  </si>
  <si>
    <t>耒阳市大和圩乡雅江卫生院</t>
  </si>
  <si>
    <t>瑶洞村卫生室</t>
  </si>
  <si>
    <t>LYCY250004</t>
  </si>
  <si>
    <t>龙小梅</t>
  </si>
  <si>
    <t>耒阳市小水镇卫生院</t>
  </si>
  <si>
    <t>福兴村卫生室</t>
  </si>
  <si>
    <t>LYCY250009</t>
  </si>
  <si>
    <t>段彦</t>
  </si>
  <si>
    <t>耒阳市遥田镇卫生院</t>
  </si>
  <si>
    <t>被塘村卫生室</t>
  </si>
  <si>
    <t>LYCY250012</t>
  </si>
  <si>
    <t>卜妍荟</t>
  </si>
  <si>
    <t>耒阳市哲桥镇集贤卫生院</t>
  </si>
  <si>
    <t>塔水村卫生室</t>
  </si>
  <si>
    <t>LYCY250014</t>
  </si>
  <si>
    <t>刘新东</t>
  </si>
  <si>
    <t>耒阳市龙塘镇卫生院</t>
  </si>
  <si>
    <t>严江村卫生室</t>
  </si>
  <si>
    <t>LYCY250017</t>
  </si>
  <si>
    <t>王晋</t>
  </si>
  <si>
    <t>耒阳市新市镇高炉卫生院</t>
  </si>
  <si>
    <t>坪上村卫生室</t>
  </si>
  <si>
    <t>LYCY250018</t>
  </si>
  <si>
    <t>曹昭峰</t>
  </si>
  <si>
    <t>耒阳市三都镇卫生院</t>
  </si>
  <si>
    <t>马康村卫生室</t>
  </si>
  <si>
    <t>LYCY250020</t>
  </si>
  <si>
    <t>欧阳靖</t>
  </si>
  <si>
    <t>耒阳市亮源乡卫生院</t>
  </si>
  <si>
    <t>新民村卫生室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</si>
</sst>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4"/>
      <name val="华文仿宋"/>
      <charset val="134"/>
    </font>
    <font>
      <b/>
      <sz val="14"/>
      <name val="华文仿宋"/>
      <charset val="134"/>
    </font>
    <font>
      <b/>
      <sz val="18"/>
      <name val="华文仿宋"/>
      <charset val="134"/>
    </font>
    <font>
      <b/>
      <sz val="12"/>
      <name val="华文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177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="120" zoomScaleNormal="120" workbookViewId="0">
      <selection activeCell="L7" sqref="L7"/>
    </sheetView>
  </sheetViews>
  <sheetFormatPr defaultColWidth="9" defaultRowHeight="27.75" customHeight="1"/>
  <cols>
    <col min="1" max="1" width="5.20833333333333" style="4" customWidth="1"/>
    <col min="2" max="2" width="12.025" style="4" customWidth="1"/>
    <col min="3" max="3" width="8.025" style="4" customWidth="1"/>
    <col min="4" max="4" width="27.4083333333333" style="5" customWidth="1"/>
    <col min="5" max="5" width="14.7833333333333" style="5" customWidth="1"/>
    <col min="6" max="6" width="6.875" style="4" customWidth="1"/>
    <col min="7" max="7" width="8.33333333333333" style="4" customWidth="1"/>
    <col min="8" max="8" width="7.19166666666667" style="4" customWidth="1"/>
    <col min="9" max="9" width="8.125" style="4" customWidth="1"/>
    <col min="10" max="10" width="7.275" style="6" customWidth="1"/>
    <col min="11" max="11" width="7.91666666666667" style="4" customWidth="1"/>
    <col min="12" max="12" width="7.80833333333333" style="4" customWidth="1"/>
    <col min="13" max="13" width="11.6666666666667" style="4" customWidth="1"/>
    <col min="14" max="16384" width="9" style="1"/>
  </cols>
  <sheetData>
    <row r="1" ht="25" customHeight="1" spans="1:2">
      <c r="A1" s="7" t="s">
        <v>0</v>
      </c>
      <c r="B1" s="7"/>
    </row>
    <row r="2" s="1" customFormat="1" ht="32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19"/>
      <c r="K2" s="8"/>
      <c r="L2" s="8"/>
      <c r="M2" s="8"/>
    </row>
    <row r="3" s="2" customFormat="1" ht="39" customHeight="1" spans="1:13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20" t="s">
        <v>11</v>
      </c>
      <c r="K3" s="11" t="s">
        <v>12</v>
      </c>
      <c r="L3" s="11" t="s">
        <v>13</v>
      </c>
      <c r="M3" s="21" t="s">
        <v>14</v>
      </c>
    </row>
    <row r="4" s="3" customFormat="1" ht="23.45" customHeight="1" spans="1:13">
      <c r="A4" s="12">
        <v>1</v>
      </c>
      <c r="B4" s="13" t="s">
        <v>15</v>
      </c>
      <c r="C4" s="12" t="s">
        <v>16</v>
      </c>
      <c r="D4" s="14" t="s">
        <v>17</v>
      </c>
      <c r="E4" s="14" t="s">
        <v>18</v>
      </c>
      <c r="F4" s="15">
        <v>71.08</v>
      </c>
      <c r="G4" s="16">
        <f t="shared" ref="G4:G12" si="0">F4*0.5</f>
        <v>35.54</v>
      </c>
      <c r="H4" s="16">
        <v>80.2</v>
      </c>
      <c r="I4" s="16">
        <f t="shared" ref="I4:I12" si="1">H4*0.5</f>
        <v>40.1</v>
      </c>
      <c r="J4" s="16">
        <f t="shared" ref="J4:J12" si="2">I4+G4</f>
        <v>75.64</v>
      </c>
      <c r="K4" s="22">
        <v>1</v>
      </c>
      <c r="L4" s="22" t="s">
        <v>19</v>
      </c>
      <c r="M4" s="23"/>
    </row>
    <row r="5" s="3" customFormat="1" ht="23.45" customHeight="1" spans="1:13">
      <c r="A5" s="12">
        <v>2</v>
      </c>
      <c r="B5" s="12" t="s">
        <v>20</v>
      </c>
      <c r="C5" s="12" t="s">
        <v>21</v>
      </c>
      <c r="D5" s="14" t="s">
        <v>22</v>
      </c>
      <c r="E5" s="14" t="s">
        <v>23</v>
      </c>
      <c r="F5" s="15">
        <v>71.48</v>
      </c>
      <c r="G5" s="16">
        <f t="shared" si="0"/>
        <v>35.74</v>
      </c>
      <c r="H5" s="16">
        <v>71</v>
      </c>
      <c r="I5" s="16">
        <f t="shared" si="1"/>
        <v>35.5</v>
      </c>
      <c r="J5" s="16">
        <f t="shared" si="2"/>
        <v>71.24</v>
      </c>
      <c r="K5" s="22">
        <v>1</v>
      </c>
      <c r="L5" s="22" t="s">
        <v>19</v>
      </c>
      <c r="M5" s="23"/>
    </row>
    <row r="6" s="3" customFormat="1" ht="23.45" customHeight="1" spans="1:13">
      <c r="A6" s="12">
        <v>3</v>
      </c>
      <c r="B6" s="12" t="s">
        <v>24</v>
      </c>
      <c r="C6" s="12" t="s">
        <v>25</v>
      </c>
      <c r="D6" s="14" t="s">
        <v>26</v>
      </c>
      <c r="E6" s="14" t="s">
        <v>27</v>
      </c>
      <c r="F6" s="15">
        <v>85.31</v>
      </c>
      <c r="G6" s="16">
        <f t="shared" si="0"/>
        <v>42.655</v>
      </c>
      <c r="H6" s="16">
        <v>79.2</v>
      </c>
      <c r="I6" s="16">
        <f t="shared" si="1"/>
        <v>39.6</v>
      </c>
      <c r="J6" s="16">
        <f t="shared" si="2"/>
        <v>82.255</v>
      </c>
      <c r="K6" s="22">
        <v>1</v>
      </c>
      <c r="L6" s="22" t="s">
        <v>19</v>
      </c>
      <c r="M6" s="23"/>
    </row>
    <row r="7" s="3" customFormat="1" ht="23.45" customHeight="1" spans="1:13">
      <c r="A7" s="12">
        <v>4</v>
      </c>
      <c r="B7" s="12" t="s">
        <v>28</v>
      </c>
      <c r="C7" s="12" t="s">
        <v>29</v>
      </c>
      <c r="D7" s="14" t="s">
        <v>30</v>
      </c>
      <c r="E7" s="14" t="s">
        <v>31</v>
      </c>
      <c r="F7" s="15">
        <v>85.53</v>
      </c>
      <c r="G7" s="16">
        <f t="shared" si="0"/>
        <v>42.765</v>
      </c>
      <c r="H7" s="16">
        <v>78.6</v>
      </c>
      <c r="I7" s="16">
        <f t="shared" si="1"/>
        <v>39.3</v>
      </c>
      <c r="J7" s="16">
        <f t="shared" si="2"/>
        <v>82.065</v>
      </c>
      <c r="K7" s="22">
        <v>1</v>
      </c>
      <c r="L7" s="22" t="s">
        <v>19</v>
      </c>
      <c r="M7" s="23"/>
    </row>
    <row r="8" s="3" customFormat="1" ht="23.45" customHeight="1" spans="1:13">
      <c r="A8" s="12">
        <v>5</v>
      </c>
      <c r="B8" s="12" t="s">
        <v>32</v>
      </c>
      <c r="C8" s="12" t="s">
        <v>33</v>
      </c>
      <c r="D8" s="14" t="s">
        <v>34</v>
      </c>
      <c r="E8" s="14" t="s">
        <v>35</v>
      </c>
      <c r="F8" s="15">
        <v>78.69</v>
      </c>
      <c r="G8" s="16">
        <f t="shared" si="0"/>
        <v>39.345</v>
      </c>
      <c r="H8" s="16">
        <v>80.8</v>
      </c>
      <c r="I8" s="16">
        <f t="shared" si="1"/>
        <v>40.4</v>
      </c>
      <c r="J8" s="16">
        <f t="shared" si="2"/>
        <v>79.745</v>
      </c>
      <c r="K8" s="22">
        <v>1</v>
      </c>
      <c r="L8" s="22" t="s">
        <v>19</v>
      </c>
      <c r="M8" s="23"/>
    </row>
    <row r="9" s="3" customFormat="1" ht="23.45" customHeight="1" spans="1:13">
      <c r="A9" s="12">
        <v>6</v>
      </c>
      <c r="B9" s="12" t="s">
        <v>36</v>
      </c>
      <c r="C9" s="12" t="s">
        <v>37</v>
      </c>
      <c r="D9" s="14" t="s">
        <v>38</v>
      </c>
      <c r="E9" s="14" t="s">
        <v>39</v>
      </c>
      <c r="F9" s="15">
        <v>78.96</v>
      </c>
      <c r="G9" s="16">
        <f t="shared" si="0"/>
        <v>39.48</v>
      </c>
      <c r="H9" s="16">
        <v>77.2</v>
      </c>
      <c r="I9" s="16">
        <f t="shared" si="1"/>
        <v>38.6</v>
      </c>
      <c r="J9" s="16">
        <f t="shared" si="2"/>
        <v>78.08</v>
      </c>
      <c r="K9" s="22">
        <v>1</v>
      </c>
      <c r="L9" s="22" t="s">
        <v>19</v>
      </c>
      <c r="M9" s="23"/>
    </row>
    <row r="10" s="3" customFormat="1" ht="23.45" customHeight="1" spans="1:13">
      <c r="A10" s="12">
        <v>7</v>
      </c>
      <c r="B10" s="12" t="s">
        <v>40</v>
      </c>
      <c r="C10" s="12" t="s">
        <v>41</v>
      </c>
      <c r="D10" s="14" t="s">
        <v>42</v>
      </c>
      <c r="E10" s="14" t="s">
        <v>43</v>
      </c>
      <c r="F10" s="17">
        <v>65.09</v>
      </c>
      <c r="G10" s="16">
        <f t="shared" si="0"/>
        <v>32.545</v>
      </c>
      <c r="H10" s="16">
        <v>75.6</v>
      </c>
      <c r="I10" s="16">
        <f t="shared" si="1"/>
        <v>37.8</v>
      </c>
      <c r="J10" s="16">
        <f t="shared" si="2"/>
        <v>70.345</v>
      </c>
      <c r="K10" s="22">
        <v>1</v>
      </c>
      <c r="L10" s="22" t="s">
        <v>19</v>
      </c>
      <c r="M10" s="23"/>
    </row>
    <row r="11" s="3" customFormat="1" ht="23.45" customHeight="1" spans="1:13">
      <c r="A11" s="12">
        <v>8</v>
      </c>
      <c r="B11" s="12" t="s">
        <v>44</v>
      </c>
      <c r="C11" s="12" t="s">
        <v>45</v>
      </c>
      <c r="D11" s="14" t="s">
        <v>46</v>
      </c>
      <c r="E11" s="14" t="s">
        <v>47</v>
      </c>
      <c r="F11" s="18">
        <v>84</v>
      </c>
      <c r="G11" s="16">
        <f t="shared" si="0"/>
        <v>42</v>
      </c>
      <c r="H11" s="16">
        <v>65.6</v>
      </c>
      <c r="I11" s="16">
        <f t="shared" si="1"/>
        <v>32.8</v>
      </c>
      <c r="J11" s="16">
        <f t="shared" si="2"/>
        <v>74.8</v>
      </c>
      <c r="K11" s="22">
        <v>1</v>
      </c>
      <c r="L11" s="22" t="s">
        <v>19</v>
      </c>
      <c r="M11" s="23"/>
    </row>
    <row r="12" s="3" customFormat="1" ht="23.45" customHeight="1" spans="1:13">
      <c r="A12" s="12">
        <v>9</v>
      </c>
      <c r="B12" s="12" t="s">
        <v>48</v>
      </c>
      <c r="C12" s="12" t="s">
        <v>49</v>
      </c>
      <c r="D12" s="14" t="s">
        <v>50</v>
      </c>
      <c r="E12" s="14" t="s">
        <v>51</v>
      </c>
      <c r="F12" s="18">
        <v>71.03</v>
      </c>
      <c r="G12" s="16">
        <f t="shared" si="0"/>
        <v>35.515</v>
      </c>
      <c r="H12" s="16">
        <v>77.2</v>
      </c>
      <c r="I12" s="16">
        <f t="shared" si="1"/>
        <v>38.6</v>
      </c>
      <c r="J12" s="16">
        <f t="shared" si="2"/>
        <v>74.115</v>
      </c>
      <c r="K12" s="22">
        <v>1</v>
      </c>
      <c r="L12" s="22" t="s">
        <v>19</v>
      </c>
      <c r="M12" s="23"/>
    </row>
  </sheetData>
  <autoFilter xmlns:etc="http://www.wps.cn/officeDocument/2017/etCustomData" ref="A3:M12" etc:filterBottomFollowUsedRange="0">
    <extLst/>
  </autoFilter>
  <mergeCells count="2">
    <mergeCell ref="A1:B1"/>
    <mergeCell ref="A2:M2"/>
  </mergeCells>
  <pageMargins left="0.75" right="0.75" top="0.708333333333333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体检入围人员名单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白日梦</cp:lastModifiedBy>
  <dcterms:created xsi:type="dcterms:W3CDTF">2023-05-12T11:15:00Z</dcterms:created>
  <cp:lastPrinted>2025-09-28T02:40:00Z</cp:lastPrinted>
  <dcterms:modified xsi:type="dcterms:W3CDTF">2025-10-20T09:06:15Z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F516B11DBB6C4673A63184F3E7696887_13</vt:lpwstr>
  </property>
</Properties>
</file>